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7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4.18\治験共有\★共有ファイル(ﾊﾞｯｸｱｯﾌﾟ対応)\治験\治験ホームページ掲載用\★Backlog伊藤氏へ依頼_毎月末締め翌月1週目\2023.8月IRB後_\HP更新依頼_小倉記念_臨床研究センター202309XX\PMS\当院書式20230911\"/>
    </mc:Choice>
  </mc:AlternateContent>
  <xr:revisionPtr revIDLastSave="51" documentId="13_ncr:1_{F5DEAB34-0742-4584-B663-B72267777F95}" xr6:coauthVersionLast="47" xr6:coauthVersionMax="47" xr10:uidLastSave="{B2CBA597-FAC1-4741-AFEE-70AC8D0E6E5A}"/>
  <bookViews>
    <workbookView xWindow="-120" yWindow="-120" windowWidth="29040" windowHeight="15840" xr2:uid="{00000000-000D-0000-FFFF-FFFF00000000}"/>
  </bookViews>
  <sheets>
    <sheet name="請求 (税抜)" sheetId="3" r:id="rId1"/>
    <sheet name="請求 (税込)" sheetId="10" r:id="rId2"/>
  </sheets>
  <definedNames>
    <definedName name="_xlnm.Print_Area" localSheetId="1">'請求 (税込)'!$A$1:$X$40</definedName>
    <definedName name="_xlnm.Print_Area" localSheetId="0">'請求 (税抜)'!$A$1:$X$41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4" i="3" l="1"/>
  <c r="S33" i="10"/>
  <c r="S32" i="10"/>
  <c r="S34" i="10" s="1"/>
  <c r="S35" i="10" s="1"/>
  <c r="S31" i="10"/>
  <c r="S33" i="3" l="1"/>
  <c r="S32" i="3"/>
  <c r="S31" i="3"/>
  <c r="S35" i="3" s="1"/>
  <c r="J27" i="10" l="1"/>
  <c r="S36" i="3"/>
  <c r="J27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internet</author>
  </authors>
  <commentList>
    <comment ref="O11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>●依頼者名（押印不要）
●振込人名（上記同様であれば不要）
●担当者名（委託の場合は会社名も記載）
●連絡先（TELまたはE-mail）</t>
        </r>
      </text>
    </comment>
    <comment ref="F20" authorId="0" shapeId="0" xr:uid="{00000000-0006-0000-0000-000002000000}">
      <text>
        <r>
          <rPr>
            <sz val="9"/>
            <color indexed="81"/>
            <rFont val="ＭＳ Ｐゴシック"/>
            <family val="3"/>
            <charset val="128"/>
          </rPr>
          <t>●契約書に記載された調査名をご記入ください</t>
        </r>
      </text>
    </comment>
    <comment ref="F21" authorId="0" shapeId="0" xr:uid="{00000000-0006-0000-0000-000003000000}">
      <text>
        <r>
          <rPr>
            <sz val="9"/>
            <color indexed="81"/>
            <rFont val="ＭＳ Ｐゴシック"/>
            <family val="3"/>
            <charset val="128"/>
          </rPr>
          <t>●複数科で実施した場合は診療科別で通知書をご作成ください</t>
        </r>
      </text>
    </comment>
    <comment ref="M24" authorId="0" shapeId="0" xr:uid="{00000000-0006-0000-0000-000004000000}">
      <text>
        <r>
          <rPr>
            <sz val="9"/>
            <color indexed="81"/>
            <rFont val="ＭＳ Ｐゴシック"/>
            <family val="3"/>
            <charset val="128"/>
          </rPr>
          <t>●必ず、ご入金前にご提出ください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internet</author>
  </authors>
  <commentList>
    <comment ref="O11" authorId="0" shapeId="0" xr:uid="{00000000-0006-0000-0100-000001000000}">
      <text>
        <r>
          <rPr>
            <sz val="9"/>
            <color indexed="81"/>
            <rFont val="ＭＳ Ｐゴシック"/>
            <family val="3"/>
            <charset val="128"/>
          </rPr>
          <t>●依頼者名（押印不要）
●振込人名（上記同様であれば不要）
●担当者名（委託の場合は会社名も記載）
●連絡先（TELまたはE-mail）</t>
        </r>
      </text>
    </comment>
    <comment ref="F20" authorId="0" shapeId="0" xr:uid="{00000000-0006-0000-0100-000002000000}">
      <text>
        <r>
          <rPr>
            <sz val="9"/>
            <color indexed="81"/>
            <rFont val="ＭＳ Ｐゴシック"/>
            <family val="3"/>
            <charset val="128"/>
          </rPr>
          <t>●契約書に記載された調査名をご記入ください</t>
        </r>
      </text>
    </comment>
    <comment ref="F21" authorId="0" shapeId="0" xr:uid="{00000000-0006-0000-0100-000003000000}">
      <text>
        <r>
          <rPr>
            <sz val="9"/>
            <color indexed="81"/>
            <rFont val="ＭＳ Ｐゴシック"/>
            <family val="3"/>
            <charset val="128"/>
          </rPr>
          <t>●複数科で実施した場合は診療科別で通知書をご作成ください</t>
        </r>
      </text>
    </comment>
    <comment ref="M24" authorId="0" shapeId="0" xr:uid="{00000000-0006-0000-0100-000004000000}">
      <text>
        <r>
          <rPr>
            <sz val="9"/>
            <color indexed="81"/>
            <rFont val="ＭＳ Ｐゴシック"/>
            <family val="3"/>
            <charset val="128"/>
          </rPr>
          <t>●必ず、ご入金前にご提出ください</t>
        </r>
      </text>
    </comment>
  </commentList>
</comments>
</file>

<file path=xl/sharedStrings.xml><?xml version="1.0" encoding="utf-8"?>
<sst xmlns="http://schemas.openxmlformats.org/spreadsheetml/2006/main" count="137" uniqueCount="52">
  <si>
    <t>小倉記念記入欄：№　　　　　-</t>
    <rPh sb="0" eb="2">
      <t>コクラ</t>
    </rPh>
    <rPh sb="2" eb="4">
      <t>キネン</t>
    </rPh>
    <rPh sb="4" eb="6">
      <t>キニュウ</t>
    </rPh>
    <rPh sb="6" eb="7">
      <t>ラン</t>
    </rPh>
    <phoneticPr fontId="1"/>
  </si>
  <si>
    <t>入金通知書</t>
    <rPh sb="0" eb="2">
      <t>ニュウキン</t>
    </rPh>
    <rPh sb="2" eb="5">
      <t>ツウチショ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</si>
  <si>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</si>
  <si>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</si>
  <si>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</si>
  <si>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一般財団法人平成紫川会　小倉記念病院</t>
  </si>
  <si>
    <t>病院長　　腰地　孝昭</t>
    <phoneticPr fontId="1"/>
  </si>
  <si>
    <t>殿</t>
    <rPh sb="0" eb="1">
      <t>トノ</t>
    </rPh>
    <phoneticPr fontId="1"/>
  </si>
  <si>
    <t>(依頼者名)</t>
    <rPh sb="1" eb="4">
      <t>イライシャ</t>
    </rPh>
    <rPh sb="4" eb="5">
      <t>メイ</t>
    </rPh>
    <phoneticPr fontId="1"/>
  </si>
  <si>
    <t>(振込人名)</t>
    <rPh sb="1" eb="3">
      <t>フリコミ</t>
    </rPh>
    <rPh sb="3" eb="4">
      <t>ニン</t>
    </rPh>
    <rPh sb="4" eb="5">
      <t>メイ</t>
    </rPh>
    <phoneticPr fontId="1"/>
  </si>
  <si>
    <t>(担当者名)</t>
    <rPh sb="1" eb="3">
      <t>タントウ</t>
    </rPh>
    <rPh sb="3" eb="4">
      <t>シャ</t>
    </rPh>
    <rPh sb="4" eb="5">
      <t>メイ</t>
    </rPh>
    <phoneticPr fontId="1"/>
  </si>
  <si>
    <t>(担当連絡先)</t>
    <rPh sb="1" eb="3">
      <t>タントウ</t>
    </rPh>
    <rPh sb="3" eb="6">
      <t>レンラクサキ</t>
    </rPh>
    <phoneticPr fontId="1"/>
  </si>
  <si>
    <t>下記の費用について、以下のとおり指定の振込口座に入金いたします。</t>
    <rPh sb="0" eb="2">
      <t>カキ</t>
    </rPh>
    <rPh sb="3" eb="5">
      <t>ヒヨウ</t>
    </rPh>
    <rPh sb="10" eb="12">
      <t>イカ</t>
    </rPh>
    <rPh sb="16" eb="18">
      <t>シテイ</t>
    </rPh>
    <rPh sb="19" eb="21">
      <t>フリコミ</t>
    </rPh>
    <rPh sb="21" eb="23">
      <t>コウザ</t>
    </rPh>
    <rPh sb="24" eb="26">
      <t>ニュウキン</t>
    </rPh>
    <phoneticPr fontId="1"/>
  </si>
  <si>
    <t>区分</t>
    <rPh sb="0" eb="2">
      <t>クブン</t>
    </rPh>
    <phoneticPr fontId="1"/>
  </si>
  <si>
    <t>□</t>
  </si>
  <si>
    <t>一般使用成績調査</t>
    <rPh sb="0" eb="2">
      <t>イッパン</t>
    </rPh>
    <rPh sb="2" eb="4">
      <t>シヨウ</t>
    </rPh>
    <rPh sb="4" eb="6">
      <t>セイセキ</t>
    </rPh>
    <rPh sb="6" eb="8">
      <t>チョウサ</t>
    </rPh>
    <phoneticPr fontId="1"/>
  </si>
  <si>
    <t>特定使用成績調査</t>
    <rPh sb="0" eb="2">
      <t>トクテイ</t>
    </rPh>
    <rPh sb="2" eb="4">
      <t>シヨウ</t>
    </rPh>
    <rPh sb="4" eb="6">
      <t>セイセキ</t>
    </rPh>
    <rPh sb="6" eb="8">
      <t>チョウサ</t>
    </rPh>
    <phoneticPr fontId="1"/>
  </si>
  <si>
    <t>副作用・感染症報告</t>
    <rPh sb="0" eb="3">
      <t>フクサヨウ</t>
    </rPh>
    <rPh sb="4" eb="7">
      <t>カンセンショウ</t>
    </rPh>
    <rPh sb="7" eb="9">
      <t>ホウコク</t>
    </rPh>
    <phoneticPr fontId="1"/>
  </si>
  <si>
    <t>その他（</t>
    <rPh sb="2" eb="3">
      <t>タ</t>
    </rPh>
    <phoneticPr fontId="1"/>
  </si>
  <si>
    <t>）</t>
    <phoneticPr fontId="1"/>
  </si>
  <si>
    <t>調査課題名</t>
    <rPh sb="0" eb="2">
      <t>チョウサ</t>
    </rPh>
    <rPh sb="2" eb="4">
      <t>カダイ</t>
    </rPh>
    <rPh sb="4" eb="5">
      <t>メイ</t>
    </rPh>
    <phoneticPr fontId="1"/>
  </si>
  <si>
    <t>実施診療科名</t>
    <rPh sb="0" eb="2">
      <t>ジッシ</t>
    </rPh>
    <rPh sb="2" eb="5">
      <t>シンリョウカ</t>
    </rPh>
    <rPh sb="5" eb="6">
      <t>メイ</t>
    </rPh>
    <phoneticPr fontId="1"/>
  </si>
  <si>
    <t>契約年月日</t>
    <rPh sb="0" eb="2">
      <t>ケイヤク</t>
    </rPh>
    <rPh sb="2" eb="5">
      <t>ネンガッピ</t>
    </rPh>
    <phoneticPr fontId="1"/>
  </si>
  <si>
    <t>西暦</t>
    <rPh sb="0" eb="2">
      <t>セイレキ</t>
    </rPh>
    <phoneticPr fontId="1"/>
  </si>
  <si>
    <t>入金対象期間</t>
    <rPh sb="0" eb="2">
      <t>ニュウキン</t>
    </rPh>
    <rPh sb="2" eb="4">
      <t>タイショウ</t>
    </rPh>
    <rPh sb="4" eb="6">
      <t>キカン</t>
    </rPh>
    <phoneticPr fontId="1"/>
  </si>
  <si>
    <t>〜</t>
    <phoneticPr fontId="1"/>
  </si>
  <si>
    <t>入金予定日</t>
    <rPh sb="0" eb="2">
      <t>ニュウキン</t>
    </rPh>
    <rPh sb="2" eb="4">
      <t>ヨテイ</t>
    </rPh>
    <rPh sb="4" eb="5">
      <t>ビ</t>
    </rPh>
    <phoneticPr fontId="1"/>
  </si>
  <si>
    <t>備考</t>
    <rPh sb="0" eb="2">
      <t>ビコウ</t>
    </rPh>
    <phoneticPr fontId="1"/>
  </si>
  <si>
    <t>金額</t>
    <rPh sb="0" eb="2">
      <t>キンガク</t>
    </rPh>
    <phoneticPr fontId="1"/>
  </si>
  <si>
    <t>円</t>
    <rPh sb="0" eb="1">
      <t>エン</t>
    </rPh>
    <phoneticPr fontId="1"/>
  </si>
  <si>
    <t>税込</t>
    <rPh sb="0" eb="2">
      <t>ゼイコミ</t>
    </rPh>
    <phoneticPr fontId="1"/>
  </si>
  <si>
    <t>概要</t>
    <rPh sb="0" eb="2">
      <t>ガイヨウ</t>
    </rPh>
    <phoneticPr fontId="1"/>
  </si>
  <si>
    <t>報告・症例あたりの単価(税抜)</t>
    <rPh sb="0" eb="2">
      <t>ホウコク</t>
    </rPh>
    <rPh sb="3" eb="4">
      <t>ショウ</t>
    </rPh>
    <rPh sb="4" eb="5">
      <t>レイ</t>
    </rPh>
    <rPh sb="9" eb="11">
      <t>タンカ</t>
    </rPh>
    <rPh sb="12" eb="14">
      <t>ゼイヌ</t>
    </rPh>
    <phoneticPr fontId="1"/>
  </si>
  <si>
    <t>合計報告数</t>
    <rPh sb="0" eb="2">
      <t>ゴウケイ</t>
    </rPh>
    <rPh sb="2" eb="4">
      <t>ホウコク</t>
    </rPh>
    <rPh sb="4" eb="5">
      <t>スウ</t>
    </rPh>
    <phoneticPr fontId="1"/>
  </si>
  <si>
    <t>調査票提出</t>
    <rPh sb="0" eb="3">
      <t>チョウサヒョウ</t>
    </rPh>
    <rPh sb="3" eb="5">
      <t>テイシュツ</t>
    </rPh>
    <phoneticPr fontId="1"/>
  </si>
  <si>
    <t>10％対象（税抜）</t>
    <rPh sb="3" eb="5">
      <t>タイショウ</t>
    </rPh>
    <rPh sb="6" eb="8">
      <t>ゼイヌ</t>
    </rPh>
    <phoneticPr fontId="1"/>
  </si>
  <si>
    <t>消費税 10%</t>
    <rPh sb="0" eb="3">
      <t>ショウヒゼイ</t>
    </rPh>
    <phoneticPr fontId="1"/>
  </si>
  <si>
    <t>合計（税込）</t>
    <rPh sb="0" eb="1">
      <t>ゴウ</t>
    </rPh>
    <rPh sb="1" eb="2">
      <t>ケイ</t>
    </rPh>
    <rPh sb="3" eb="5">
      <t>ゼイコミ</t>
    </rPh>
    <phoneticPr fontId="1"/>
  </si>
  <si>
    <t>銀行名</t>
    <rPh sb="0" eb="3">
      <t>ギンコウメイ</t>
    </rPh>
    <phoneticPr fontId="1"/>
  </si>
  <si>
    <t>みずほ銀行</t>
    <rPh sb="3" eb="5">
      <t>ギンコウ</t>
    </rPh>
    <phoneticPr fontId="1"/>
  </si>
  <si>
    <t>支店名</t>
    <rPh sb="0" eb="3">
      <t>シテンメイ</t>
    </rPh>
    <phoneticPr fontId="1"/>
  </si>
  <si>
    <t>北九州支店</t>
    <rPh sb="0" eb="3">
      <t>キタキュウシュウ</t>
    </rPh>
    <rPh sb="3" eb="5">
      <t>シテン</t>
    </rPh>
    <phoneticPr fontId="1"/>
  </si>
  <si>
    <t>科目</t>
    <rPh sb="0" eb="2">
      <t>カモク</t>
    </rPh>
    <phoneticPr fontId="1"/>
  </si>
  <si>
    <t>普通預金</t>
    <rPh sb="0" eb="2">
      <t>フツウ</t>
    </rPh>
    <rPh sb="2" eb="4">
      <t>ヨキン</t>
    </rPh>
    <phoneticPr fontId="1"/>
  </si>
  <si>
    <t>口座番号</t>
    <rPh sb="0" eb="2">
      <t>コウザ</t>
    </rPh>
    <rPh sb="2" eb="4">
      <t>バンゴウ</t>
    </rPh>
    <phoneticPr fontId="1"/>
  </si>
  <si>
    <t>口座名義</t>
    <rPh sb="0" eb="2">
      <t>コウザ</t>
    </rPh>
    <rPh sb="2" eb="4">
      <t>メイギ</t>
    </rPh>
    <phoneticPr fontId="1"/>
  </si>
  <si>
    <t>ｻﾞｲ) ﾍｲｾｲｼｾﾝｶｲ　ｺｸﾗｷﾈﾝﾋﾞｮｳｲﾝ</t>
    <phoneticPr fontId="1"/>
  </si>
  <si>
    <t>一般財団法人平成紫川会　小倉記念病院</t>
    <rPh sb="0" eb="2">
      <t>イッパン</t>
    </rPh>
    <rPh sb="2" eb="4">
      <t>ザイダン</t>
    </rPh>
    <rPh sb="4" eb="6">
      <t>ホウジン</t>
    </rPh>
    <rPh sb="6" eb="11">
      <t>ヘイセイシセンカイ</t>
    </rPh>
    <rPh sb="12" eb="14">
      <t>コクラ</t>
    </rPh>
    <rPh sb="14" eb="16">
      <t>キネン</t>
    </rPh>
    <rPh sb="16" eb="18">
      <t>ビョウイン</t>
    </rPh>
    <phoneticPr fontId="1"/>
  </si>
  <si>
    <t>登録番号</t>
    <rPh sb="0" eb="2">
      <t>トウロク</t>
    </rPh>
    <rPh sb="2" eb="4">
      <t>バンゴウ</t>
    </rPh>
    <phoneticPr fontId="1"/>
  </si>
  <si>
    <t>T8-2908-0500-3491</t>
    <phoneticPr fontId="1"/>
  </si>
  <si>
    <t>報告・症例あたりの単価(税込)</t>
    <rPh sb="0" eb="2">
      <t>ホウコク</t>
    </rPh>
    <rPh sb="3" eb="4">
      <t>ショウ</t>
    </rPh>
    <rPh sb="4" eb="5">
      <t>レイ</t>
    </rPh>
    <rPh sb="9" eb="11">
      <t>タンカ</t>
    </rPh>
    <phoneticPr fontId="1"/>
  </si>
  <si>
    <t>10％対象（税込）</t>
    <rPh sb="3" eb="5">
      <t>タイショウ</t>
    </rPh>
    <rPh sb="6" eb="8">
      <t>ゼイコ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</si>
</sst>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i/>
      <sz val="24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12"/>
      <color theme="1"/>
      <name val="Meiryo UI"/>
      <family val="3"/>
      <charset val="128"/>
    </font>
    <font>
      <b/>
      <sz val="18"/>
      <color theme="1"/>
      <name val="Meiryo UI"/>
      <family val="3"/>
      <charset val="128"/>
    </font>
    <font>
      <b/>
      <sz val="24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10"/>
      <name val="Meiryo UI"/>
      <family val="3"/>
      <charset val="128"/>
    </font>
    <font>
      <sz val="12"/>
      <name val="Meiryo UI"/>
      <family val="3"/>
      <charset val="128"/>
    </font>
    <font>
      <sz val="10"/>
      <color rgb="FFFF0000"/>
      <name val="Meiryo UI"/>
      <family val="3"/>
      <charset val="128"/>
    </font>
    <font>
      <sz val="12"/>
      <color rgb="FFFF0000"/>
      <name val="Meiryo UI"/>
      <family val="3"/>
      <charset val="128"/>
    </font>
    <font>
      <sz val="9"/>
      <color rgb="FFFF0000"/>
      <name val="Meiryo UI"/>
      <family val="3"/>
      <charset val="128"/>
    </font>
    <font>
      <sz val="11"/>
      <name val="Meiryo UI"/>
      <family val="3"/>
      <charset val="128"/>
    </font>
    <font>
      <b/>
      <sz val="12"/>
      <name val="Meiryo UI"/>
      <family val="3"/>
      <charset val="128"/>
    </font>
    <font>
      <sz val="11"/>
      <color rgb="FFFF0000"/>
      <name val="Meiryo UI"/>
      <family val="3"/>
      <charset val="128"/>
    </font>
    <font>
      <sz val="16"/>
      <name val="Meiryo UI"/>
      <family val="3"/>
      <charset val="128"/>
    </font>
    <font>
      <sz val="14"/>
      <name val="Meiryo UI"/>
      <family val="3"/>
      <charset val="128"/>
    </font>
    <font>
      <sz val="9"/>
      <name val="Meiryo UI"/>
      <family val="3"/>
      <charset val="128"/>
    </font>
    <font>
      <sz val="9"/>
      <color indexed="81"/>
      <name val="ＭＳ Ｐゴシック"/>
      <family val="3"/>
      <charset val="128"/>
    </font>
    <font>
      <b/>
      <sz val="22"/>
      <color theme="1"/>
      <name val="Meiryo UI"/>
      <family val="3"/>
      <charset val="128"/>
    </font>
    <font>
      <b/>
      <sz val="10"/>
      <name val="Meiryo UI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4"/>
      <color theme="1"/>
      <name val="Meiryo UI"/>
      <family val="3"/>
      <charset val="128"/>
    </font>
    <font>
      <sz val="9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28">
    <xf numFmtId="0" fontId="0" fillId="0" borderId="0" xfId="0">
      <alignment vertical="center"/>
    </xf>
    <xf numFmtId="0" fontId="4" fillId="0" borderId="0" xfId="0" applyFont="1" applyAlignment="1"/>
    <xf numFmtId="0" fontId="4" fillId="0" borderId="1" xfId="0" applyFont="1" applyBorder="1" applyAlignment="1"/>
    <xf numFmtId="0" fontId="5" fillId="0" borderId="0" xfId="0" applyFont="1" applyAlignment="1"/>
    <xf numFmtId="0" fontId="4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Alignment="1"/>
    <xf numFmtId="0" fontId="5" fillId="0" borderId="0" xfId="0" applyFont="1" applyAlignment="1">
      <alignment horizontal="center"/>
    </xf>
    <xf numFmtId="0" fontId="14" fillId="0" borderId="0" xfId="0" applyFont="1" applyAlignment="1"/>
    <xf numFmtId="0" fontId="10" fillId="0" borderId="0" xfId="0" applyFont="1" applyAlignment="1"/>
    <xf numFmtId="0" fontId="16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12" fillId="0" borderId="0" xfId="0" applyFont="1" applyAlignment="1">
      <alignment horizontal="right"/>
    </xf>
    <xf numFmtId="0" fontId="15" fillId="0" borderId="0" xfId="0" applyFont="1" applyAlignment="1"/>
    <xf numFmtId="0" fontId="17" fillId="0" borderId="0" xfId="0" applyFont="1" applyAlignment="1">
      <alignment horizontal="center" shrinkToFit="1"/>
    </xf>
    <xf numFmtId="0" fontId="18" fillId="0" borderId="0" xfId="0" applyFont="1" applyAlignment="1">
      <alignment horizontal="center"/>
    </xf>
    <xf numFmtId="0" fontId="18" fillId="0" borderId="0" xfId="0" applyFont="1" applyAlignment="1"/>
    <xf numFmtId="0" fontId="10" fillId="0" borderId="0" xfId="0" applyFont="1" applyAlignment="1">
      <alignment horizontal="center" shrinkToFit="1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 wrapText="1"/>
    </xf>
    <xf numFmtId="0" fontId="19" fillId="0" borderId="0" xfId="0" applyFont="1" applyAlignment="1">
      <alignment horizontal="right"/>
    </xf>
    <xf numFmtId="0" fontId="8" fillId="0" borderId="0" xfId="0" applyFont="1" applyAlignment="1">
      <alignment horizontal="center" vertical="center"/>
    </xf>
    <xf numFmtId="0" fontId="22" fillId="0" borderId="0" xfId="0" applyFont="1" applyAlignment="1">
      <alignment horizontal="right" vertical="center"/>
    </xf>
    <xf numFmtId="0" fontId="22" fillId="0" borderId="1" xfId="0" applyFont="1" applyBorder="1" applyAlignment="1">
      <alignment horizontal="right" vertical="center"/>
    </xf>
    <xf numFmtId="38" fontId="15" fillId="0" borderId="1" xfId="1" applyFont="1" applyFill="1" applyBorder="1" applyAlignment="1">
      <alignment vertical="center"/>
    </xf>
    <xf numFmtId="0" fontId="9" fillId="0" borderId="8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 wrapText="1"/>
    </xf>
    <xf numFmtId="0" fontId="9" fillId="0" borderId="8" xfId="0" applyFont="1" applyBorder="1">
      <alignment vertical="center"/>
    </xf>
    <xf numFmtId="0" fontId="9" fillId="0" borderId="8" xfId="0" applyFont="1" applyBorder="1" applyAlignment="1"/>
    <xf numFmtId="0" fontId="14" fillId="0" borderId="9" xfId="0" applyFont="1" applyBorder="1" applyAlignment="1"/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9" fillId="0" borderId="11" xfId="0" applyFont="1" applyBorder="1">
      <alignment vertical="center"/>
    </xf>
    <xf numFmtId="0" fontId="18" fillId="0" borderId="0" xfId="0" applyFont="1" applyAlignment="1">
      <alignment horizontal="center" shrinkToFit="1"/>
    </xf>
    <xf numFmtId="0" fontId="25" fillId="0" borderId="0" xfId="0" applyFont="1" applyAlignment="1"/>
    <xf numFmtId="0" fontId="19" fillId="0" borderId="1" xfId="0" applyFont="1" applyBorder="1" applyAlignment="1">
      <alignment horizontal="center" vertical="center" shrinkToFit="1"/>
    </xf>
    <xf numFmtId="0" fontId="19" fillId="0" borderId="1" xfId="0" applyFont="1" applyBorder="1" applyAlignment="1">
      <alignment horizontal="left" vertical="center" wrapText="1"/>
    </xf>
    <xf numFmtId="0" fontId="14" fillId="0" borderId="5" xfId="0" applyFont="1" applyBorder="1">
      <alignment vertical="center"/>
    </xf>
    <xf numFmtId="0" fontId="19" fillId="0" borderId="5" xfId="0" applyFont="1" applyBorder="1" applyAlignment="1">
      <alignment horizontal="center" vertical="center" shrinkToFit="1"/>
    </xf>
    <xf numFmtId="0" fontId="19" fillId="0" borderId="5" xfId="0" applyFont="1" applyBorder="1" applyAlignment="1">
      <alignment horizontal="left" vertical="center" wrapText="1"/>
    </xf>
    <xf numFmtId="0" fontId="19" fillId="0" borderId="4" xfId="0" applyFont="1" applyBorder="1" applyAlignment="1">
      <alignment horizontal="center" vertical="center" shrinkToFit="1"/>
    </xf>
    <xf numFmtId="0" fontId="14" fillId="0" borderId="6" xfId="0" applyFont="1" applyBorder="1" applyAlignment="1"/>
    <xf numFmtId="0" fontId="23" fillId="0" borderId="7" xfId="0" applyFont="1" applyBorder="1" applyAlignment="1" applyProtection="1">
      <alignment horizontal="center" vertical="center"/>
      <protection locked="0"/>
    </xf>
    <xf numFmtId="0" fontId="23" fillId="0" borderId="3" xfId="0" applyFont="1" applyBorder="1" applyAlignment="1" applyProtection="1">
      <alignment horizontal="center" vertical="center"/>
      <protection locked="0"/>
    </xf>
    <xf numFmtId="0" fontId="24" fillId="0" borderId="8" xfId="0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right" vertical="center" wrapText="1"/>
      <protection locked="0"/>
    </xf>
    <xf numFmtId="0" fontId="9" fillId="0" borderId="5" xfId="0" applyFont="1" applyBorder="1" applyAlignment="1" applyProtection="1">
      <alignment horizontal="right" vertical="center" wrapText="1"/>
      <protection locked="0"/>
    </xf>
    <xf numFmtId="0" fontId="5" fillId="0" borderId="0" xfId="0" applyFont="1" applyAlignment="1" applyProtection="1">
      <alignment horizontal="right"/>
      <protection locked="0"/>
    </xf>
    <xf numFmtId="38" fontId="15" fillId="0" borderId="8" xfId="1" applyFont="1" applyFill="1" applyBorder="1" applyAlignment="1">
      <alignment vertical="center"/>
    </xf>
    <xf numFmtId="0" fontId="14" fillId="0" borderId="0" xfId="0" applyFont="1" applyAlignment="1">
      <alignment horizontal="right" vertical="center"/>
    </xf>
    <xf numFmtId="0" fontId="14" fillId="0" borderId="1" xfId="0" applyFont="1" applyBorder="1" applyAlignment="1">
      <alignment horizontal="right" vertical="center"/>
    </xf>
    <xf numFmtId="38" fontId="14" fillId="0" borderId="0" xfId="1" applyFont="1" applyFill="1" applyBorder="1" applyAlignment="1">
      <alignment vertical="center"/>
    </xf>
    <xf numFmtId="38" fontId="14" fillId="0" borderId="1" xfId="1" applyFont="1" applyFill="1" applyBorder="1" applyAlignment="1">
      <alignment vertical="center"/>
    </xf>
    <xf numFmtId="0" fontId="9" fillId="2" borderId="4" xfId="0" applyFont="1" applyFill="1" applyBorder="1" applyAlignment="1">
      <alignment horizontal="distributed" vertical="center" justifyLastLine="1"/>
    </xf>
    <xf numFmtId="0" fontId="9" fillId="2" borderId="5" xfId="0" applyFont="1" applyFill="1" applyBorder="1" applyAlignment="1">
      <alignment horizontal="distributed" vertical="center" justifyLastLine="1"/>
    </xf>
    <xf numFmtId="0" fontId="9" fillId="2" borderId="6" xfId="0" applyFont="1" applyFill="1" applyBorder="1" applyAlignment="1">
      <alignment horizontal="distributed" vertical="center" justifyLastLine="1"/>
    </xf>
    <xf numFmtId="0" fontId="14" fillId="0" borderId="14" xfId="0" applyFont="1" applyBorder="1" applyAlignment="1">
      <alignment horizontal="right" vertical="center"/>
    </xf>
    <xf numFmtId="0" fontId="14" fillId="0" borderId="15" xfId="0" applyFont="1" applyBorder="1" applyAlignment="1">
      <alignment horizontal="right" vertical="center"/>
    </xf>
    <xf numFmtId="0" fontId="14" fillId="0" borderId="16" xfId="0" applyFont="1" applyBorder="1" applyAlignment="1">
      <alignment horizontal="right" vertical="center"/>
    </xf>
    <xf numFmtId="0" fontId="14" fillId="0" borderId="10" xfId="0" applyFont="1" applyBorder="1" applyAlignment="1">
      <alignment horizontal="right" vertical="center"/>
    </xf>
    <xf numFmtId="0" fontId="14" fillId="0" borderId="1" xfId="0" applyFont="1" applyBorder="1" applyAlignment="1">
      <alignment horizontal="right" vertical="center"/>
    </xf>
    <xf numFmtId="0" fontId="14" fillId="0" borderId="11" xfId="0" applyFont="1" applyBorder="1" applyAlignment="1">
      <alignment horizontal="right" vertical="center"/>
    </xf>
    <xf numFmtId="0" fontId="9" fillId="0" borderId="4" xfId="0" applyFont="1" applyBorder="1" applyAlignment="1" applyProtection="1">
      <alignment horizontal="left" vertical="center" wrapText="1" indent="1"/>
      <protection locked="0"/>
    </xf>
    <xf numFmtId="0" fontId="9" fillId="0" borderId="5" xfId="0" applyFont="1" applyBorder="1" applyAlignment="1" applyProtection="1">
      <alignment horizontal="left" vertical="center" wrapText="1" indent="1"/>
      <protection locked="0"/>
    </xf>
    <xf numFmtId="0" fontId="9" fillId="0" borderId="6" xfId="0" applyFont="1" applyBorder="1" applyAlignment="1" applyProtection="1">
      <alignment horizontal="left" vertical="center" wrapText="1" indent="1"/>
      <protection locked="0"/>
    </xf>
    <xf numFmtId="0" fontId="19" fillId="0" borderId="0" xfId="0" applyFont="1" applyAlignment="1">
      <alignment horizontal="center" vertical="center"/>
    </xf>
    <xf numFmtId="0" fontId="10" fillId="0" borderId="0" xfId="0" applyFont="1" applyAlignment="1" applyProtection="1">
      <alignment horizontal="left" vertical="center"/>
      <protection locked="0"/>
    </xf>
    <xf numFmtId="38" fontId="14" fillId="0" borderId="12" xfId="1" applyFont="1" applyFill="1" applyBorder="1" applyAlignment="1">
      <alignment vertical="center"/>
    </xf>
    <xf numFmtId="0" fontId="14" fillId="2" borderId="13" xfId="0" applyFont="1" applyFill="1" applyBorder="1" applyAlignment="1">
      <alignment horizontal="center" vertical="center"/>
    </xf>
    <xf numFmtId="0" fontId="14" fillId="2" borderId="13" xfId="0" applyFont="1" applyFill="1" applyBorder="1" applyAlignment="1">
      <alignment horizontal="center" vertical="center" shrinkToFit="1"/>
    </xf>
    <xf numFmtId="0" fontId="14" fillId="0" borderId="12" xfId="0" applyFont="1" applyBorder="1" applyAlignment="1" applyProtection="1">
      <alignment horizontal="center" vertical="center"/>
      <protection locked="0"/>
    </xf>
    <xf numFmtId="38" fontId="14" fillId="0" borderId="12" xfId="1" applyFont="1" applyBorder="1" applyAlignment="1" applyProtection="1">
      <alignment vertical="center"/>
      <protection locked="0"/>
    </xf>
    <xf numFmtId="38" fontId="14" fillId="0" borderId="12" xfId="1" applyFont="1" applyBorder="1" applyAlignment="1">
      <alignment vertical="center"/>
    </xf>
    <xf numFmtId="0" fontId="14" fillId="0" borderId="13" xfId="0" applyFont="1" applyBorder="1" applyAlignment="1" applyProtection="1">
      <alignment horizontal="center" vertical="center"/>
      <protection locked="0"/>
    </xf>
    <xf numFmtId="38" fontId="14" fillId="0" borderId="13" xfId="1" applyFont="1" applyBorder="1" applyAlignment="1" applyProtection="1">
      <alignment vertical="center"/>
      <protection locked="0"/>
    </xf>
    <xf numFmtId="38" fontId="14" fillId="0" borderId="13" xfId="1" applyFont="1" applyBorder="1" applyAlignment="1">
      <alignment vertical="center"/>
    </xf>
    <xf numFmtId="38" fontId="14" fillId="0" borderId="13" xfId="1" applyFont="1" applyFill="1" applyBorder="1" applyAlignment="1">
      <alignment vertical="center"/>
    </xf>
    <xf numFmtId="0" fontId="9" fillId="2" borderId="4" xfId="0" applyFont="1" applyFill="1" applyBorder="1" applyAlignment="1">
      <alignment horizontal="distributed" vertical="center" justifyLastLine="1" shrinkToFit="1"/>
    </xf>
    <xf numFmtId="0" fontId="9" fillId="2" borderId="5" xfId="0" applyFont="1" applyFill="1" applyBorder="1" applyAlignment="1">
      <alignment horizontal="distributed" vertical="center" justifyLastLine="1" shrinkToFit="1"/>
    </xf>
    <xf numFmtId="0" fontId="9" fillId="2" borderId="6" xfId="0" applyFont="1" applyFill="1" applyBorder="1" applyAlignment="1">
      <alignment horizontal="distributed" vertical="center" justifyLastLine="1" shrinkToFit="1"/>
    </xf>
    <xf numFmtId="0" fontId="6" fillId="0" borderId="0" xfId="0" applyFont="1" applyAlignment="1"/>
    <xf numFmtId="0" fontId="6" fillId="0" borderId="1" xfId="0" applyFont="1" applyBorder="1" applyAlignment="1"/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21" fillId="0" borderId="0" xfId="0" applyFont="1" applyAlignment="1">
      <alignment horizontal="center"/>
    </xf>
    <xf numFmtId="0" fontId="21" fillId="0" borderId="1" xfId="0" applyFont="1" applyBorder="1" applyAlignment="1">
      <alignment horizontal="center"/>
    </xf>
    <xf numFmtId="38" fontId="7" fillId="0" borderId="0" xfId="1" applyFont="1" applyBorder="1" applyAlignment="1">
      <alignment horizontal="right"/>
    </xf>
    <xf numFmtId="38" fontId="7" fillId="0" borderId="1" xfId="1" applyFont="1" applyBorder="1" applyAlignment="1">
      <alignment horizontal="right"/>
    </xf>
    <xf numFmtId="0" fontId="14" fillId="0" borderId="10" xfId="0" applyFont="1" applyBorder="1" applyAlignment="1" applyProtection="1">
      <alignment horizontal="right" vertical="center"/>
      <protection locked="0"/>
    </xf>
    <xf numFmtId="0" fontId="14" fillId="0" borderId="1" xfId="0" applyFont="1" applyBorder="1" applyAlignment="1" applyProtection="1">
      <alignment horizontal="right" vertical="center"/>
      <protection locked="0"/>
    </xf>
    <xf numFmtId="0" fontId="14" fillId="0" borderId="11" xfId="0" applyFont="1" applyBorder="1" applyAlignment="1" applyProtection="1">
      <alignment horizontal="right" vertical="center"/>
      <protection locked="0"/>
    </xf>
    <xf numFmtId="38" fontId="14" fillId="0" borderId="10" xfId="1" applyFont="1" applyBorder="1" applyAlignment="1">
      <alignment horizontal="right" vertical="center"/>
    </xf>
    <xf numFmtId="38" fontId="14" fillId="0" borderId="1" xfId="1" applyFont="1" applyBorder="1" applyAlignment="1">
      <alignment horizontal="right" vertical="center"/>
    </xf>
    <xf numFmtId="38" fontId="14" fillId="0" borderId="11" xfId="1" applyFont="1" applyBorder="1" applyAlignment="1">
      <alignment horizontal="right" vertical="center"/>
    </xf>
    <xf numFmtId="0" fontId="26" fillId="0" borderId="0" xfId="0" applyFont="1" applyAlignment="1" applyProtection="1">
      <alignment horizontal="left"/>
      <protection locked="0"/>
    </xf>
    <xf numFmtId="0" fontId="9" fillId="0" borderId="5" xfId="0" applyFont="1" applyBorder="1" applyAlignment="1" applyProtection="1">
      <alignment horizontal="right" vertical="center" wrapText="1"/>
      <protection locked="0"/>
    </xf>
    <xf numFmtId="0" fontId="9" fillId="0" borderId="5" xfId="0" applyFont="1" applyBorder="1" applyAlignment="1" applyProtection="1">
      <alignment horizontal="left" vertical="center" indent="1"/>
      <protection locked="0"/>
    </xf>
    <xf numFmtId="0" fontId="9" fillId="0" borderId="6" xfId="0" applyFont="1" applyBorder="1" applyAlignment="1" applyProtection="1">
      <alignment horizontal="left" vertical="center" indent="1"/>
      <protection locked="0"/>
    </xf>
    <xf numFmtId="0" fontId="9" fillId="0" borderId="4" xfId="0" applyFont="1" applyBorder="1" applyAlignment="1" applyProtection="1">
      <alignment horizontal="left" vertical="center" indent="1" shrinkToFit="1"/>
      <protection locked="0"/>
    </xf>
    <xf numFmtId="0" fontId="9" fillId="0" borderId="5" xfId="0" applyFont="1" applyBorder="1" applyAlignment="1" applyProtection="1">
      <alignment horizontal="left" vertical="center" indent="1" shrinkToFit="1"/>
      <protection locked="0"/>
    </xf>
    <xf numFmtId="0" fontId="9" fillId="0" borderId="6" xfId="0" applyFont="1" applyBorder="1" applyAlignment="1" applyProtection="1">
      <alignment horizontal="left" vertical="center" indent="1" shrinkToFit="1"/>
      <protection locked="0"/>
    </xf>
    <xf numFmtId="0" fontId="3" fillId="0" borderId="0" xfId="0" applyFont="1" applyAlignment="1">
      <alignment horizontal="distributed"/>
    </xf>
    <xf numFmtId="0" fontId="3" fillId="0" borderId="1" xfId="0" applyFont="1" applyBorder="1" applyAlignment="1">
      <alignment horizontal="distributed"/>
    </xf>
    <xf numFmtId="0" fontId="9" fillId="2" borderId="7" xfId="0" applyFont="1" applyFill="1" applyBorder="1" applyAlignment="1">
      <alignment horizontal="distributed" vertical="center" justifyLastLine="1"/>
    </xf>
    <xf numFmtId="0" fontId="9" fillId="2" borderId="8" xfId="0" applyFont="1" applyFill="1" applyBorder="1" applyAlignment="1">
      <alignment horizontal="distributed" vertical="center" justifyLastLine="1"/>
    </xf>
    <xf numFmtId="0" fontId="9" fillId="2" borderId="10" xfId="0" applyFont="1" applyFill="1" applyBorder="1" applyAlignment="1">
      <alignment horizontal="distributed" vertical="center" justifyLastLine="1"/>
    </xf>
    <xf numFmtId="0" fontId="9" fillId="2" borderId="1" xfId="0" applyFont="1" applyFill="1" applyBorder="1" applyAlignment="1">
      <alignment horizontal="distributed" vertical="center" justifyLastLine="1"/>
    </xf>
    <xf numFmtId="0" fontId="9" fillId="0" borderId="1" xfId="0" applyFont="1" applyBorder="1" applyAlignment="1" applyProtection="1">
      <alignment horizontal="left" vertical="center" wrapText="1"/>
      <protection locked="0"/>
    </xf>
    <xf numFmtId="0" fontId="5" fillId="0" borderId="0" xfId="0" applyFont="1" applyAlignment="1" applyProtection="1">
      <alignment horizontal="right"/>
      <protection locked="0"/>
    </xf>
    <xf numFmtId="0" fontId="8" fillId="2" borderId="2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14" fillId="0" borderId="2" xfId="0" applyFont="1" applyBorder="1" applyAlignment="1">
      <alignment horizontal="right" vertical="center"/>
    </xf>
    <xf numFmtId="38" fontId="14" fillId="0" borderId="2" xfId="1" applyFont="1" applyBorder="1" applyAlignment="1">
      <alignment vertical="center"/>
    </xf>
    <xf numFmtId="0" fontId="14" fillId="0" borderId="12" xfId="0" applyFont="1" applyBorder="1" applyAlignment="1" applyProtection="1">
      <alignment vertical="center"/>
      <protection locked="0"/>
    </xf>
    <xf numFmtId="0" fontId="14" fillId="0" borderId="13" xfId="0" applyFont="1" applyBorder="1" applyAlignment="1" applyProtection="1">
      <alignment vertical="center"/>
      <protection locked="0"/>
    </xf>
  </cellXfs>
  <cellStyles count="2">
    <cellStyle name="桁区切り" xfId="1" builtinId="6"/>
    <cellStyle name="標準" xfId="0" builtinId="0"/>
  </cellStyles>
  <dxfs count="4">
    <dxf>
      <fill>
        <patternFill>
          <bgColor rgb="FFFFFF00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 patternType="none">
          <bgColor auto="1"/>
        </patternFill>
      </fill>
    </dxf>
  </dxfs>
  <tableStyles count="0" defaultTableStyle="TableStyleMedium9" defaultPivotStyle="PivotStyleLight16"/>
  <colors>
    <mruColors>
      <color rgb="FFFFCF3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68580</xdr:colOff>
      <xdr:row>1</xdr:row>
      <xdr:rowOff>45720</xdr:rowOff>
    </xdr:from>
    <xdr:to>
      <xdr:col>40</xdr:col>
      <xdr:colOff>152400</xdr:colOff>
      <xdr:row>8</xdr:row>
      <xdr:rowOff>209550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7212330" y="245745"/>
          <a:ext cx="4808220" cy="194500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>
              <a:latin typeface="Meiryo UI" panose="020B0604030504040204" pitchFamily="50" charset="-128"/>
              <a:ea typeface="Meiryo UI" panose="020B0604030504040204" pitchFamily="50" charset="-128"/>
            </a:rPr>
            <a:t>「製造販売後調査</a:t>
          </a:r>
          <a:r>
            <a:rPr kumimoji="1" lang="en-US" altLang="ja-JP" sz="1100" b="1">
              <a:latin typeface="Meiryo UI" panose="020B0604030504040204" pitchFamily="50" charset="-128"/>
              <a:ea typeface="Meiryo UI" panose="020B0604030504040204" pitchFamily="50" charset="-128"/>
            </a:rPr>
            <a:t>/</a:t>
          </a:r>
          <a:r>
            <a:rPr kumimoji="1" lang="ja-JP" altLang="en-US" sz="1100" b="1">
              <a:latin typeface="Meiryo UI" panose="020B0604030504040204" pitchFamily="50" charset="-128"/>
              <a:ea typeface="Meiryo UI" panose="020B0604030504040204" pitchFamily="50" charset="-128"/>
            </a:rPr>
            <a:t>副作用・感染症報告」に関する費用の振込について</a:t>
          </a:r>
          <a:endParaRPr kumimoji="1" lang="en-US" altLang="ja-JP" sz="11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費用の振込に際しては、「入金通知書」に必要事項を記入の上、臨床研究センター宛にメール添付（</a:t>
          </a:r>
          <a:r>
            <a:rPr kumimoji="1" lang="en-US" altLang="ja-JP" sz="1100">
              <a:latin typeface="Meiryo UI" panose="020B0604030504040204" pitchFamily="50" charset="-128"/>
              <a:ea typeface="Meiryo UI" panose="020B0604030504040204" pitchFamily="50" charset="-128"/>
            </a:rPr>
            <a:t>Excel</a:t>
          </a:r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）にてご提出ください。</a:t>
          </a:r>
          <a:endParaRPr kumimoji="1" lang="en-US" altLang="ja-JP" sz="11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必ず、振込前にご提出ください。原則、請求書は発行致しませんので必要な場合はご連絡ください。</a:t>
          </a:r>
          <a:endParaRPr kumimoji="1" lang="en-US" altLang="ja-JP" sz="11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en-US" altLang="ja-JP" sz="1100">
              <a:latin typeface="Meiryo UI" panose="020B0604030504040204" pitchFamily="50" charset="-128"/>
              <a:ea typeface="Meiryo UI" panose="020B0604030504040204" pitchFamily="50" charset="-128"/>
            </a:rPr>
            <a:t>【</a:t>
          </a:r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連絡先</a:t>
          </a:r>
          <a:r>
            <a:rPr kumimoji="1" lang="en-US" altLang="ja-JP" sz="1100">
              <a:latin typeface="Meiryo UI" panose="020B0604030504040204" pitchFamily="50" charset="-128"/>
              <a:ea typeface="Meiryo UI" panose="020B0604030504040204" pitchFamily="50" charset="-128"/>
            </a:rPr>
            <a:t>】</a:t>
          </a:r>
        </a:p>
        <a:p>
          <a:r>
            <a:rPr kumimoji="1" lang="en-US" altLang="ja-JP" sz="1100">
              <a:latin typeface="Meiryo UI" panose="020B0604030504040204" pitchFamily="50" charset="-128"/>
              <a:ea typeface="Meiryo UI" panose="020B0604030504040204" pitchFamily="50" charset="-128"/>
            </a:rPr>
            <a:t>To:</a:t>
          </a:r>
          <a:r>
            <a:rPr kumimoji="1" lang="en-US" altLang="ja-JP" sz="1100">
              <a:solidFill>
                <a:srgbClr val="0070C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rinsyo@kokurakinen.or.jp</a:t>
          </a:r>
        </a:p>
        <a:p>
          <a:r>
            <a:rPr kumimoji="1" lang="en-US" altLang="ja-JP" sz="1100">
              <a:latin typeface="Meiryo UI" panose="020B0604030504040204" pitchFamily="50" charset="-128"/>
              <a:ea typeface="Meiryo UI" panose="020B0604030504040204" pitchFamily="50" charset="-128"/>
            </a:rPr>
            <a:t>Co:</a:t>
          </a:r>
          <a:r>
            <a:rPr kumimoji="1" lang="en-US" altLang="ja-JP" sz="1100">
              <a:solidFill>
                <a:srgbClr val="0070C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rinsyorinsyo@kokurakinen.or.jp</a:t>
          </a:r>
          <a:endParaRPr kumimoji="1" lang="ja-JP" altLang="en-US" sz="1100">
            <a:solidFill>
              <a:srgbClr val="0070C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68580</xdr:colOff>
      <xdr:row>1</xdr:row>
      <xdr:rowOff>45720</xdr:rowOff>
    </xdr:from>
    <xdr:to>
      <xdr:col>40</xdr:col>
      <xdr:colOff>152400</xdr:colOff>
      <xdr:row>9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7212330" y="245745"/>
          <a:ext cx="4808220" cy="204978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ja-JP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「製造販売後調査</a:t>
          </a:r>
          <a:r>
            <a:rPr kumimoji="1" lang="en-US" altLang="ja-JP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/</a:t>
          </a:r>
          <a:r>
            <a:rPr kumimoji="1" lang="ja-JP" altLang="ja-JP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副作用・感染症報告」に関する費用の振込について</a:t>
          </a:r>
          <a:endParaRPr lang="ja-JP" altLang="ja-JP">
            <a:effectLst/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費用の振込に際しては、「入金通知書」に必要事項を記入の上、臨床研究センター宛にメール添付（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Excel</a:t>
          </a:r>
          <a:r>
            <a:rPr kumimoji="1" lang="ja-JP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）にてご提出ください。</a:t>
          </a:r>
          <a:endParaRPr lang="ja-JP" altLang="ja-JP">
            <a:effectLst/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必ず、振込前にご提出ください。原則、請求書は発行致しませんので必要な場合はご連絡ください。</a:t>
          </a:r>
          <a:endParaRPr lang="ja-JP" altLang="ja-JP">
            <a:effectLst/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【</a:t>
          </a:r>
          <a:r>
            <a:rPr kumimoji="1" lang="ja-JP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連絡先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】</a:t>
          </a:r>
          <a:endParaRPr lang="ja-JP" altLang="ja-JP">
            <a:effectLst/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To:</a:t>
          </a:r>
          <a:r>
            <a:rPr kumimoji="1" lang="en-US" altLang="ja-JP" sz="1100">
              <a:solidFill>
                <a:srgbClr val="0070C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rinsyo@kokurakinen.or.jp</a:t>
          </a:r>
          <a:endParaRPr lang="ja-JP" altLang="ja-JP">
            <a:solidFill>
              <a:srgbClr val="0070C0"/>
            </a:solidFill>
            <a:effectLst/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Co:</a:t>
          </a:r>
          <a:r>
            <a:rPr kumimoji="1" lang="en-US" altLang="ja-JP" sz="1100">
              <a:solidFill>
                <a:srgbClr val="0070C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rinsyorinsyo@kokurakinen.or.jp</a:t>
          </a:r>
          <a:endParaRPr lang="ja-JP" altLang="ja-JP">
            <a:solidFill>
              <a:srgbClr val="0070C0"/>
            </a:solidFill>
            <a:effectLst/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X61"/>
  <sheetViews>
    <sheetView tabSelected="1" workbookViewId="0">
      <selection activeCell="O11" sqref="O11:X11"/>
    </sheetView>
  </sheetViews>
  <sheetFormatPr defaultColWidth="3.85546875" defaultRowHeight="18.75" customHeight="1"/>
  <cols>
    <col min="1" max="20" width="3.85546875" style="1"/>
    <col min="21" max="21" width="4.28515625" style="1" bestFit="1" customWidth="1"/>
    <col min="22" max="22" width="3.85546875" style="1"/>
    <col min="23" max="23" width="4.28515625" style="1" bestFit="1" customWidth="1"/>
    <col min="24" max="16384" width="3.85546875" style="1"/>
  </cols>
  <sheetData>
    <row r="1" spans="1:24" ht="15.75">
      <c r="R1" s="96" t="s">
        <v>0</v>
      </c>
      <c r="S1" s="96"/>
      <c r="T1" s="96"/>
      <c r="U1" s="96"/>
      <c r="V1" s="96"/>
      <c r="W1" s="96"/>
      <c r="X1" s="96"/>
    </row>
    <row r="2" spans="1:24" ht="18.75" customHeight="1">
      <c r="A2" s="103" t="s">
        <v>1</v>
      </c>
      <c r="B2" s="103"/>
      <c r="C2" s="103"/>
      <c r="D2" s="103"/>
      <c r="E2" s="103"/>
      <c r="F2" s="103"/>
      <c r="G2" s="103"/>
      <c r="H2" s="103"/>
      <c r="X2" s="10"/>
    </row>
    <row r="3" spans="1:24" ht="18.75" customHeight="1">
      <c r="A3" s="104"/>
      <c r="B3" s="104"/>
      <c r="C3" s="104"/>
      <c r="D3" s="104"/>
      <c r="E3" s="104"/>
      <c r="F3" s="104"/>
      <c r="G3" s="104"/>
      <c r="H3" s="104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5" spans="1:24" ht="18.75" customHeight="1">
      <c r="O5" s="3"/>
      <c r="P5" s="3"/>
      <c r="Q5" s="110"/>
      <c r="R5" s="110"/>
      <c r="S5" s="110"/>
      <c r="T5" s="19" t="s">
        <v>2</v>
      </c>
      <c r="U5" s="49"/>
      <c r="V5" s="3" t="s">
        <v>3</v>
      </c>
      <c r="W5" s="49"/>
      <c r="X5" s="3" t="s">
        <v>4</v>
      </c>
    </row>
    <row r="6" spans="1:24" ht="18.75" customHeight="1">
      <c r="O6" s="3"/>
      <c r="P6" s="3"/>
      <c r="Q6" s="3"/>
      <c r="R6" s="8"/>
      <c r="S6" s="3"/>
      <c r="T6" s="12"/>
      <c r="U6" s="3"/>
      <c r="V6" s="3"/>
      <c r="W6" s="3"/>
      <c r="X6" s="3"/>
    </row>
    <row r="7" spans="1:24" s="36" customFormat="1" ht="23.45" customHeight="1">
      <c r="A7" s="16" t="s">
        <v>5</v>
      </c>
      <c r="B7" s="35"/>
      <c r="C7" s="35"/>
      <c r="D7" s="35"/>
      <c r="E7" s="35"/>
      <c r="F7" s="35"/>
      <c r="G7" s="35"/>
      <c r="H7" s="35"/>
      <c r="I7" s="35"/>
      <c r="J7" s="35"/>
    </row>
    <row r="8" spans="1:24" s="16" customFormat="1" ht="23.45" customHeight="1">
      <c r="A8" s="35"/>
      <c r="B8" s="16" t="s">
        <v>6</v>
      </c>
      <c r="C8" s="35"/>
      <c r="D8" s="35"/>
      <c r="E8" s="35"/>
      <c r="F8" s="35"/>
      <c r="G8" s="35"/>
      <c r="H8" s="35"/>
      <c r="I8" s="35" t="s">
        <v>7</v>
      </c>
      <c r="J8" s="35"/>
      <c r="K8" s="15"/>
      <c r="L8" s="15"/>
      <c r="M8" s="15"/>
      <c r="Q8" s="15"/>
    </row>
    <row r="9" spans="1:24" s="8" customFormat="1" ht="18.75" customHeight="1">
      <c r="A9" s="14"/>
      <c r="B9" s="9"/>
      <c r="C9" s="14"/>
      <c r="D9" s="14"/>
      <c r="E9" s="14"/>
      <c r="F9" s="14"/>
      <c r="G9" s="14"/>
      <c r="H9" s="14"/>
      <c r="I9" s="17"/>
      <c r="J9" s="14"/>
      <c r="K9" s="16"/>
      <c r="L9" s="15"/>
      <c r="M9" s="15"/>
      <c r="Q9" s="15"/>
    </row>
    <row r="10" spans="1:24" s="8" customFormat="1" ht="18.75" customHeight="1">
      <c r="A10" s="14"/>
      <c r="B10" s="9"/>
      <c r="C10" s="14"/>
      <c r="D10" s="14"/>
      <c r="E10" s="14"/>
      <c r="F10" s="14"/>
      <c r="G10" s="14"/>
      <c r="H10" s="14"/>
      <c r="I10" s="17"/>
      <c r="J10" s="14"/>
      <c r="K10" s="16"/>
      <c r="L10" s="15"/>
      <c r="M10" s="15"/>
      <c r="Q10" s="15"/>
    </row>
    <row r="11" spans="1:24" s="8" customFormat="1" ht="18.75" customHeight="1">
      <c r="A11" s="14"/>
      <c r="B11" s="9"/>
      <c r="C11" s="14"/>
      <c r="D11" s="14"/>
      <c r="E11" s="14"/>
      <c r="F11" s="14"/>
      <c r="G11" s="14"/>
      <c r="H11" s="14"/>
      <c r="I11" s="17"/>
      <c r="J11" s="14"/>
      <c r="K11" s="16"/>
      <c r="L11" s="67" t="s">
        <v>8</v>
      </c>
      <c r="M11" s="67"/>
      <c r="N11" s="67"/>
      <c r="O11" s="68"/>
      <c r="P11" s="68"/>
      <c r="Q11" s="68"/>
      <c r="R11" s="68"/>
      <c r="S11" s="68"/>
      <c r="T11" s="68"/>
      <c r="U11" s="68"/>
      <c r="V11" s="68"/>
      <c r="W11" s="68"/>
      <c r="X11" s="68"/>
    </row>
    <row r="12" spans="1:24" s="9" customFormat="1" ht="18.75" customHeight="1">
      <c r="C12" s="13"/>
      <c r="L12" s="67" t="s">
        <v>9</v>
      </c>
      <c r="M12" s="67"/>
      <c r="N12" s="67"/>
      <c r="O12" s="68"/>
      <c r="P12" s="68"/>
      <c r="Q12" s="68"/>
      <c r="R12" s="68"/>
      <c r="S12" s="68"/>
      <c r="T12" s="68"/>
      <c r="U12" s="68"/>
      <c r="V12" s="68"/>
      <c r="W12" s="68"/>
      <c r="X12" s="68"/>
    </row>
    <row r="13" spans="1:24" s="9" customFormat="1" ht="18.75" customHeight="1">
      <c r="C13" s="13"/>
      <c r="L13" s="67" t="s">
        <v>10</v>
      </c>
      <c r="M13" s="67"/>
      <c r="N13" s="67"/>
      <c r="O13" s="68"/>
      <c r="P13" s="68"/>
      <c r="Q13" s="68"/>
      <c r="R13" s="68"/>
      <c r="S13" s="68"/>
      <c r="T13" s="68"/>
      <c r="U13" s="68"/>
      <c r="V13" s="68"/>
      <c r="W13" s="68"/>
      <c r="X13" s="68"/>
    </row>
    <row r="14" spans="1:24" s="9" customFormat="1" ht="18.75" customHeight="1">
      <c r="C14" s="13"/>
      <c r="L14" s="67" t="s">
        <v>11</v>
      </c>
      <c r="M14" s="67"/>
      <c r="N14" s="67"/>
      <c r="O14" s="68"/>
      <c r="P14" s="68"/>
      <c r="Q14" s="68"/>
      <c r="R14" s="68"/>
      <c r="S14" s="68"/>
      <c r="T14" s="68"/>
      <c r="U14" s="68"/>
      <c r="V14" s="68"/>
      <c r="W14" s="68"/>
      <c r="X14" s="68"/>
    </row>
    <row r="15" spans="1:24" s="9" customFormat="1" ht="18.75" customHeight="1">
      <c r="O15" s="22"/>
      <c r="P15" s="22"/>
      <c r="Q15" s="22"/>
      <c r="R15" s="22"/>
      <c r="S15" s="22"/>
      <c r="T15" s="22"/>
      <c r="U15" s="22"/>
      <c r="V15" s="22"/>
      <c r="W15" s="22"/>
      <c r="X15" s="22"/>
    </row>
    <row r="16" spans="1:24" s="9" customFormat="1" ht="18.75" customHeight="1">
      <c r="A16" s="18"/>
      <c r="C16" s="18"/>
      <c r="D16" s="18"/>
      <c r="E16" s="19" t="s">
        <v>12</v>
      </c>
      <c r="H16" s="18"/>
      <c r="I16" s="18"/>
      <c r="J16" s="18"/>
      <c r="K16" s="18"/>
    </row>
    <row r="17" spans="1:23" s="9" customFormat="1" ht="18.75" customHeight="1">
      <c r="A17" s="18"/>
      <c r="B17" s="19"/>
      <c r="C17" s="18"/>
      <c r="D17" s="18"/>
      <c r="E17" s="18"/>
      <c r="F17" s="18"/>
      <c r="G17" s="18"/>
      <c r="H17" s="18"/>
      <c r="I17" s="18"/>
      <c r="J17" s="18"/>
      <c r="K17" s="18"/>
    </row>
    <row r="18" spans="1:23" ht="18.75" customHeight="1">
      <c r="A18" s="3"/>
      <c r="B18" s="105" t="s">
        <v>13</v>
      </c>
      <c r="C18" s="106"/>
      <c r="D18" s="106"/>
      <c r="E18" s="106"/>
      <c r="F18" s="44" t="s">
        <v>14</v>
      </c>
      <c r="G18" s="27" t="s">
        <v>15</v>
      </c>
      <c r="H18" s="28"/>
      <c r="I18" s="28"/>
      <c r="J18" s="28"/>
      <c r="K18" s="29"/>
      <c r="L18" s="46" t="s">
        <v>14</v>
      </c>
      <c r="M18" s="27" t="s">
        <v>16</v>
      </c>
      <c r="N18" s="28"/>
      <c r="O18" s="28"/>
      <c r="P18" s="29"/>
      <c r="Q18" s="30"/>
      <c r="R18" s="46" t="s">
        <v>14</v>
      </c>
      <c r="S18" s="27" t="s">
        <v>17</v>
      </c>
      <c r="T18" s="28"/>
      <c r="U18" s="29"/>
      <c r="V18" s="29"/>
      <c r="W18" s="31"/>
    </row>
    <row r="19" spans="1:23" ht="18.75" customHeight="1">
      <c r="A19" s="3"/>
      <c r="B19" s="107"/>
      <c r="C19" s="108"/>
      <c r="D19" s="108"/>
      <c r="E19" s="108"/>
      <c r="F19" s="45" t="s">
        <v>14</v>
      </c>
      <c r="G19" s="32" t="s">
        <v>18</v>
      </c>
      <c r="H19" s="33"/>
      <c r="I19" s="109"/>
      <c r="J19" s="109"/>
      <c r="K19" s="109"/>
      <c r="L19" s="109"/>
      <c r="M19" s="109"/>
      <c r="N19" s="109"/>
      <c r="O19" s="109"/>
      <c r="P19" s="109"/>
      <c r="Q19" s="109"/>
      <c r="R19" s="109"/>
      <c r="S19" s="109"/>
      <c r="T19" s="109"/>
      <c r="U19" s="109"/>
      <c r="V19" s="109"/>
      <c r="W19" s="34" t="s">
        <v>19</v>
      </c>
    </row>
    <row r="20" spans="1:23" s="4" customFormat="1" ht="19.899999999999999" customHeight="1">
      <c r="A20" s="1"/>
      <c r="B20" s="55" t="s">
        <v>20</v>
      </c>
      <c r="C20" s="56"/>
      <c r="D20" s="56"/>
      <c r="E20" s="57"/>
      <c r="F20" s="64"/>
      <c r="G20" s="65"/>
      <c r="H20" s="65"/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65"/>
      <c r="T20" s="65"/>
      <c r="U20" s="65"/>
      <c r="V20" s="65"/>
      <c r="W20" s="66"/>
    </row>
    <row r="21" spans="1:23" s="4" customFormat="1" ht="19.899999999999999" customHeight="1">
      <c r="A21" s="1"/>
      <c r="B21" s="55" t="s">
        <v>21</v>
      </c>
      <c r="C21" s="56"/>
      <c r="D21" s="56"/>
      <c r="E21" s="57"/>
      <c r="F21" s="64"/>
      <c r="G21" s="65"/>
      <c r="H21" s="65"/>
      <c r="I21" s="65"/>
      <c r="J21" s="65"/>
      <c r="K21" s="65"/>
      <c r="L21" s="65"/>
      <c r="M21" s="65"/>
      <c r="N21" s="65"/>
      <c r="O21" s="65"/>
      <c r="P21" s="65"/>
      <c r="Q21" s="65"/>
      <c r="R21" s="65"/>
      <c r="S21" s="65"/>
      <c r="T21" s="65"/>
      <c r="U21" s="65"/>
      <c r="V21" s="65"/>
      <c r="W21" s="66"/>
    </row>
    <row r="22" spans="1:23" s="4" customFormat="1" ht="19.899999999999999" customHeight="1">
      <c r="A22" s="1"/>
      <c r="B22" s="55" t="s">
        <v>22</v>
      </c>
      <c r="C22" s="56"/>
      <c r="D22" s="56"/>
      <c r="E22" s="57"/>
      <c r="F22" s="37" t="s">
        <v>23</v>
      </c>
      <c r="G22" s="97"/>
      <c r="H22" s="97"/>
      <c r="I22" s="38" t="s">
        <v>2</v>
      </c>
      <c r="J22" s="47"/>
      <c r="K22" s="38" t="s">
        <v>3</v>
      </c>
      <c r="L22" s="47"/>
      <c r="M22" s="38" t="s">
        <v>4</v>
      </c>
      <c r="N22" s="98"/>
      <c r="O22" s="98"/>
      <c r="P22" s="98"/>
      <c r="Q22" s="98"/>
      <c r="R22" s="98"/>
      <c r="S22" s="98"/>
      <c r="T22" s="98"/>
      <c r="U22" s="98"/>
      <c r="V22" s="98"/>
      <c r="W22" s="99"/>
    </row>
    <row r="23" spans="1:23" ht="19.899999999999999" customHeight="1">
      <c r="B23" s="55" t="s">
        <v>24</v>
      </c>
      <c r="C23" s="56"/>
      <c r="D23" s="56"/>
      <c r="E23" s="57"/>
      <c r="F23" s="42" t="s">
        <v>23</v>
      </c>
      <c r="G23" s="97"/>
      <c r="H23" s="97"/>
      <c r="I23" s="38" t="s">
        <v>2</v>
      </c>
      <c r="J23" s="48"/>
      <c r="K23" s="41" t="s">
        <v>3</v>
      </c>
      <c r="L23" s="48"/>
      <c r="M23" s="41" t="s">
        <v>4</v>
      </c>
      <c r="N23" s="39" t="s">
        <v>25</v>
      </c>
      <c r="O23" s="40" t="s">
        <v>23</v>
      </c>
      <c r="P23" s="97"/>
      <c r="Q23" s="97"/>
      <c r="R23" s="38" t="s">
        <v>2</v>
      </c>
      <c r="S23" s="48"/>
      <c r="T23" s="38" t="s">
        <v>3</v>
      </c>
      <c r="U23" s="48"/>
      <c r="V23" s="41" t="s">
        <v>4</v>
      </c>
      <c r="W23" s="43"/>
    </row>
    <row r="24" spans="1:23" ht="19.899999999999999" customHeight="1">
      <c r="B24" s="79" t="s">
        <v>26</v>
      </c>
      <c r="C24" s="80"/>
      <c r="D24" s="80"/>
      <c r="E24" s="81"/>
      <c r="F24" s="42" t="s">
        <v>23</v>
      </c>
      <c r="G24" s="97"/>
      <c r="H24" s="97"/>
      <c r="I24" s="38" t="s">
        <v>2</v>
      </c>
      <c r="J24" s="48"/>
      <c r="K24" s="41" t="s">
        <v>3</v>
      </c>
      <c r="L24" s="48"/>
      <c r="M24" s="41" t="s">
        <v>4</v>
      </c>
      <c r="N24" s="65"/>
      <c r="O24" s="65"/>
      <c r="P24" s="65"/>
      <c r="Q24" s="65"/>
      <c r="R24" s="65"/>
      <c r="S24" s="65"/>
      <c r="T24" s="65"/>
      <c r="U24" s="65"/>
      <c r="V24" s="65"/>
      <c r="W24" s="66"/>
    </row>
    <row r="25" spans="1:23" ht="40.15" customHeight="1">
      <c r="B25" s="79" t="s">
        <v>27</v>
      </c>
      <c r="C25" s="80"/>
      <c r="D25" s="80"/>
      <c r="E25" s="81"/>
      <c r="F25" s="100"/>
      <c r="G25" s="101"/>
      <c r="H25" s="101"/>
      <c r="I25" s="101"/>
      <c r="J25" s="101"/>
      <c r="K25" s="101"/>
      <c r="L25" s="101"/>
      <c r="M25" s="101"/>
      <c r="N25" s="101"/>
      <c r="O25" s="101"/>
      <c r="P25" s="101"/>
      <c r="Q25" s="101"/>
      <c r="R25" s="101"/>
      <c r="S25" s="101"/>
      <c r="T25" s="101"/>
      <c r="U25" s="101"/>
      <c r="V25" s="101"/>
      <c r="W25" s="102"/>
    </row>
    <row r="26" spans="1:23" ht="19.899999999999999" customHeight="1">
      <c r="C26" s="20"/>
      <c r="D26" s="20"/>
      <c r="E26" s="20"/>
      <c r="F26" s="20"/>
      <c r="G26" s="21"/>
      <c r="H26" s="21"/>
      <c r="I26" s="21"/>
      <c r="J26" s="21"/>
      <c r="K26" s="21"/>
      <c r="L26" s="21"/>
      <c r="M26" s="21"/>
      <c r="N26" s="21"/>
      <c r="O26" s="21"/>
      <c r="S26" s="21"/>
      <c r="T26" s="21"/>
      <c r="U26" s="21"/>
      <c r="V26" s="21"/>
    </row>
    <row r="27" spans="1:23" ht="18.75" customHeight="1">
      <c r="C27" s="11"/>
      <c r="G27" s="86" t="s">
        <v>28</v>
      </c>
      <c r="H27" s="86"/>
      <c r="I27" s="86"/>
      <c r="J27" s="88">
        <f>SUM(S36)</f>
        <v>11000</v>
      </c>
      <c r="K27" s="88"/>
      <c r="L27" s="88"/>
      <c r="M27" s="88"/>
      <c r="N27" s="88"/>
      <c r="O27" s="88"/>
      <c r="P27" s="88"/>
      <c r="Q27" s="84" t="s">
        <v>29</v>
      </c>
      <c r="R27" s="82" t="s">
        <v>30</v>
      </c>
      <c r="S27" s="82"/>
    </row>
    <row r="28" spans="1:23" ht="18.75" customHeight="1">
      <c r="B28" s="11"/>
      <c r="C28" s="11"/>
      <c r="G28" s="87"/>
      <c r="H28" s="87"/>
      <c r="I28" s="87"/>
      <c r="J28" s="89"/>
      <c r="K28" s="89"/>
      <c r="L28" s="89"/>
      <c r="M28" s="89"/>
      <c r="N28" s="89"/>
      <c r="O28" s="89"/>
      <c r="P28" s="89"/>
      <c r="Q28" s="85"/>
      <c r="R28" s="83"/>
      <c r="S28" s="83"/>
    </row>
    <row r="29" spans="1:23" s="8" customFormat="1" ht="18.75" customHeight="1"/>
    <row r="30" spans="1:23" s="4" customFormat="1" ht="24" customHeight="1" thickBot="1">
      <c r="C30" s="70" t="s">
        <v>31</v>
      </c>
      <c r="D30" s="70"/>
      <c r="E30" s="70"/>
      <c r="F30" s="70"/>
      <c r="G30" s="71" t="s">
        <v>32</v>
      </c>
      <c r="H30" s="71"/>
      <c r="I30" s="71"/>
      <c r="J30" s="71"/>
      <c r="K30" s="71"/>
      <c r="L30" s="71"/>
      <c r="M30" s="71"/>
      <c r="N30" s="70" t="s">
        <v>33</v>
      </c>
      <c r="O30" s="70"/>
      <c r="P30" s="70"/>
      <c r="Q30" s="70"/>
      <c r="R30" s="70"/>
      <c r="S30" s="70" t="s">
        <v>28</v>
      </c>
      <c r="T30" s="70"/>
      <c r="U30" s="70"/>
      <c r="V30" s="70"/>
    </row>
    <row r="31" spans="1:23" s="4" customFormat="1" ht="19.899999999999999" customHeight="1" thickTop="1">
      <c r="C31" s="72" t="s">
        <v>34</v>
      </c>
      <c r="D31" s="72"/>
      <c r="E31" s="72"/>
      <c r="F31" s="72"/>
      <c r="G31" s="73">
        <v>10000</v>
      </c>
      <c r="H31" s="73"/>
      <c r="I31" s="73"/>
      <c r="J31" s="73"/>
      <c r="K31" s="73"/>
      <c r="L31" s="73"/>
      <c r="M31" s="73"/>
      <c r="N31" s="126">
        <v>1</v>
      </c>
      <c r="O31" s="126"/>
      <c r="P31" s="126"/>
      <c r="Q31" s="126"/>
      <c r="R31" s="126"/>
      <c r="S31" s="74">
        <f>IF(G31="","",SUM(G31*N31))</f>
        <v>10000</v>
      </c>
      <c r="T31" s="74"/>
      <c r="U31" s="74"/>
      <c r="V31" s="74"/>
    </row>
    <row r="32" spans="1:23" s="4" customFormat="1" ht="19.899999999999999" customHeight="1">
      <c r="C32" s="72"/>
      <c r="D32" s="72"/>
      <c r="E32" s="72"/>
      <c r="F32" s="72"/>
      <c r="G32" s="73"/>
      <c r="H32" s="73"/>
      <c r="I32" s="73"/>
      <c r="J32" s="73"/>
      <c r="K32" s="73"/>
      <c r="L32" s="73"/>
      <c r="M32" s="73"/>
      <c r="N32" s="126"/>
      <c r="O32" s="126"/>
      <c r="P32" s="126"/>
      <c r="Q32" s="126"/>
      <c r="R32" s="126"/>
      <c r="S32" s="74" t="str">
        <f>IF(G32="","",SUM(G32*N32))</f>
        <v/>
      </c>
      <c r="T32" s="74"/>
      <c r="U32" s="74"/>
      <c r="V32" s="74"/>
    </row>
    <row r="33" spans="1:22" s="4" customFormat="1" ht="19.899999999999999" customHeight="1" thickBot="1">
      <c r="C33" s="75"/>
      <c r="D33" s="75"/>
      <c r="E33" s="75"/>
      <c r="F33" s="75"/>
      <c r="G33" s="76"/>
      <c r="H33" s="76"/>
      <c r="I33" s="76"/>
      <c r="J33" s="76"/>
      <c r="K33" s="76"/>
      <c r="L33" s="76"/>
      <c r="M33" s="76"/>
      <c r="N33" s="127"/>
      <c r="O33" s="127"/>
      <c r="P33" s="127"/>
      <c r="Q33" s="127"/>
      <c r="R33" s="127"/>
      <c r="S33" s="77" t="str">
        <f>IF(G33="","",SUM(G33*N33))</f>
        <v/>
      </c>
      <c r="T33" s="77"/>
      <c r="U33" s="77"/>
      <c r="V33" s="77"/>
    </row>
    <row r="34" spans="1:22" s="4" customFormat="1" ht="19.5" customHeight="1" thickTop="1">
      <c r="C34" s="90" t="s">
        <v>35</v>
      </c>
      <c r="D34" s="91"/>
      <c r="E34" s="91"/>
      <c r="F34" s="91"/>
      <c r="G34" s="91"/>
      <c r="H34" s="91"/>
      <c r="I34" s="91"/>
      <c r="J34" s="91"/>
      <c r="K34" s="91"/>
      <c r="L34" s="91"/>
      <c r="M34" s="91"/>
      <c r="N34" s="91"/>
      <c r="O34" s="91"/>
      <c r="P34" s="91"/>
      <c r="Q34" s="91"/>
      <c r="R34" s="92"/>
      <c r="S34" s="93">
        <f>SUM(S31:V33)</f>
        <v>10000</v>
      </c>
      <c r="T34" s="94"/>
      <c r="U34" s="94"/>
      <c r="V34" s="95"/>
    </row>
    <row r="35" spans="1:22" s="4" customFormat="1" ht="19.5" customHeight="1" thickBot="1">
      <c r="C35" s="58" t="s">
        <v>36</v>
      </c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60"/>
      <c r="S35" s="78">
        <f>S34*0.1</f>
        <v>1000</v>
      </c>
      <c r="T35" s="78"/>
      <c r="U35" s="78"/>
      <c r="V35" s="78"/>
    </row>
    <row r="36" spans="1:22" s="4" customFormat="1" ht="19.5" customHeight="1" thickTop="1">
      <c r="C36" s="61" t="s">
        <v>37</v>
      </c>
      <c r="D36" s="62"/>
      <c r="E36" s="62"/>
      <c r="F36" s="62"/>
      <c r="G36" s="62"/>
      <c r="H36" s="62"/>
      <c r="I36" s="62"/>
      <c r="J36" s="62"/>
      <c r="K36" s="62"/>
      <c r="L36" s="62"/>
      <c r="M36" s="62"/>
      <c r="N36" s="62"/>
      <c r="O36" s="62"/>
      <c r="P36" s="62"/>
      <c r="Q36" s="62"/>
      <c r="R36" s="63"/>
      <c r="S36" s="69">
        <f>SUM(S34:V35)</f>
        <v>11000</v>
      </c>
      <c r="T36" s="69"/>
      <c r="U36" s="69"/>
      <c r="V36" s="69"/>
    </row>
    <row r="37" spans="1:22" s="4" customFormat="1" ht="24" customHeight="1">
      <c r="C37" s="24"/>
      <c r="D37" s="24"/>
      <c r="E37" s="24"/>
      <c r="F37" s="24"/>
      <c r="G37" s="24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6"/>
      <c r="T37" s="26"/>
      <c r="U37" s="50"/>
      <c r="V37" s="50"/>
    </row>
    <row r="38" spans="1:22" ht="15.75">
      <c r="E38" s="111" t="s">
        <v>38</v>
      </c>
      <c r="F38" s="111"/>
      <c r="G38" s="111"/>
      <c r="H38" s="111"/>
      <c r="I38" s="112" t="s">
        <v>39</v>
      </c>
      <c r="J38" s="113"/>
      <c r="K38" s="113"/>
      <c r="L38" s="113"/>
      <c r="M38" s="111" t="s">
        <v>40</v>
      </c>
      <c r="N38" s="111"/>
      <c r="O38" s="111"/>
      <c r="P38" s="111"/>
      <c r="Q38" s="112" t="s">
        <v>41</v>
      </c>
      <c r="R38" s="113"/>
      <c r="S38" s="113"/>
      <c r="T38" s="113"/>
    </row>
    <row r="39" spans="1:22" s="6" customFormat="1" ht="14.25">
      <c r="A39" s="5"/>
      <c r="B39" s="5"/>
      <c r="C39" s="5"/>
      <c r="D39" s="5"/>
      <c r="E39" s="111" t="s">
        <v>42</v>
      </c>
      <c r="F39" s="111"/>
      <c r="G39" s="111"/>
      <c r="H39" s="111"/>
      <c r="I39" s="112" t="s">
        <v>43</v>
      </c>
      <c r="J39" s="113"/>
      <c r="K39" s="113"/>
      <c r="L39" s="113"/>
      <c r="M39" s="111" t="s">
        <v>44</v>
      </c>
      <c r="N39" s="111"/>
      <c r="O39" s="111"/>
      <c r="P39" s="111"/>
      <c r="Q39" s="112">
        <v>8064059</v>
      </c>
      <c r="R39" s="113"/>
      <c r="S39" s="113"/>
      <c r="T39" s="113"/>
      <c r="U39" s="5"/>
    </row>
    <row r="40" spans="1:22" s="5" customFormat="1" ht="14.25">
      <c r="E40" s="114" t="s">
        <v>45</v>
      </c>
      <c r="F40" s="115"/>
      <c r="G40" s="115"/>
      <c r="H40" s="116"/>
      <c r="I40" s="120" t="s">
        <v>46</v>
      </c>
      <c r="J40" s="120"/>
      <c r="K40" s="120"/>
      <c r="L40" s="120"/>
      <c r="M40" s="120"/>
      <c r="N40" s="120"/>
      <c r="O40" s="120"/>
      <c r="P40" s="120"/>
      <c r="Q40" s="120"/>
      <c r="R40" s="120"/>
      <c r="S40" s="120"/>
      <c r="T40" s="121"/>
    </row>
    <row r="41" spans="1:22" s="5" customFormat="1" ht="14.25">
      <c r="E41" s="117"/>
      <c r="F41" s="118"/>
      <c r="G41" s="118"/>
      <c r="H41" s="119"/>
      <c r="I41" s="122" t="s">
        <v>47</v>
      </c>
      <c r="J41" s="122"/>
      <c r="K41" s="122"/>
      <c r="L41" s="122"/>
      <c r="M41" s="122"/>
      <c r="N41" s="122"/>
      <c r="O41" s="122"/>
      <c r="P41" s="122"/>
      <c r="Q41" s="122"/>
      <c r="R41" s="122"/>
      <c r="S41" s="122"/>
      <c r="T41" s="123"/>
    </row>
    <row r="42" spans="1:22" s="5" customFormat="1" ht="18.600000000000001" customHeight="1">
      <c r="C42" s="23"/>
      <c r="D42" s="23"/>
      <c r="E42" s="111" t="s">
        <v>48</v>
      </c>
      <c r="F42" s="111"/>
      <c r="G42" s="111"/>
      <c r="H42" s="111"/>
      <c r="I42" s="113" t="s">
        <v>49</v>
      </c>
      <c r="J42" s="113"/>
      <c r="K42" s="113"/>
      <c r="L42" s="113"/>
      <c r="M42" s="113"/>
      <c r="N42" s="113"/>
      <c r="O42" s="113"/>
      <c r="P42" s="113"/>
      <c r="Q42" s="113"/>
      <c r="R42" s="113"/>
      <c r="S42" s="113"/>
      <c r="T42" s="113"/>
    </row>
    <row r="47" spans="1:22" ht="18.75" customHeight="1">
      <c r="F47" s="3"/>
    </row>
    <row r="48" spans="1:22" ht="18.75" customHeight="1">
      <c r="F48" s="3"/>
      <c r="N48" s="3"/>
      <c r="O48" s="3"/>
      <c r="P48" s="3"/>
    </row>
    <row r="49" spans="1:23" ht="18.75" customHeight="1">
      <c r="F49" s="3"/>
      <c r="N49" s="3"/>
      <c r="O49" s="3"/>
      <c r="P49" s="3"/>
    </row>
    <row r="50" spans="1:23" ht="18.75" customHeight="1"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</row>
    <row r="51" spans="1:23" ht="18.75" customHeight="1"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</row>
    <row r="58" spans="1:23" ht="18.75" customHeight="1">
      <c r="A58" s="3"/>
      <c r="D58" s="7"/>
      <c r="F58" s="7"/>
      <c r="H58" s="7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</row>
    <row r="59" spans="1:23" ht="18.75" customHeight="1"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</row>
    <row r="60" spans="1:23" ht="18.75" customHeight="1"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</row>
    <row r="61" spans="1:23" ht="18.75" customHeight="1"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</row>
  </sheetData>
  <sheetProtection selectLockedCells="1"/>
  <mergeCells count="67">
    <mergeCell ref="E40:H41"/>
    <mergeCell ref="I40:T40"/>
    <mergeCell ref="I41:T41"/>
    <mergeCell ref="E42:H42"/>
    <mergeCell ref="I42:T42"/>
    <mergeCell ref="E38:H38"/>
    <mergeCell ref="I38:L38"/>
    <mergeCell ref="M38:P38"/>
    <mergeCell ref="Q38:T38"/>
    <mergeCell ref="E39:H39"/>
    <mergeCell ref="I39:L39"/>
    <mergeCell ref="M39:P39"/>
    <mergeCell ref="Q39:T39"/>
    <mergeCell ref="R1:X1"/>
    <mergeCell ref="B25:E25"/>
    <mergeCell ref="G22:H22"/>
    <mergeCell ref="G23:H23"/>
    <mergeCell ref="G24:H24"/>
    <mergeCell ref="P23:Q23"/>
    <mergeCell ref="N22:W22"/>
    <mergeCell ref="N24:W24"/>
    <mergeCell ref="F25:W25"/>
    <mergeCell ref="A2:H3"/>
    <mergeCell ref="B18:E19"/>
    <mergeCell ref="I19:V19"/>
    <mergeCell ref="Q5:S5"/>
    <mergeCell ref="O11:X11"/>
    <mergeCell ref="O12:X12"/>
    <mergeCell ref="O13:X13"/>
    <mergeCell ref="S35:V35"/>
    <mergeCell ref="S32:V32"/>
    <mergeCell ref="B22:E22"/>
    <mergeCell ref="B23:E23"/>
    <mergeCell ref="B24:E24"/>
    <mergeCell ref="R27:S28"/>
    <mergeCell ref="Q27:Q28"/>
    <mergeCell ref="G27:I28"/>
    <mergeCell ref="J27:P28"/>
    <mergeCell ref="N32:R32"/>
    <mergeCell ref="C34:R34"/>
    <mergeCell ref="S34:V34"/>
    <mergeCell ref="G33:M33"/>
    <mergeCell ref="N33:R33"/>
    <mergeCell ref="S33:V33"/>
    <mergeCell ref="C32:F32"/>
    <mergeCell ref="G32:M32"/>
    <mergeCell ref="L11:N11"/>
    <mergeCell ref="L12:N12"/>
    <mergeCell ref="L13:N13"/>
    <mergeCell ref="L14:N14"/>
    <mergeCell ref="O14:X14"/>
    <mergeCell ref="B20:E20"/>
    <mergeCell ref="B21:E21"/>
    <mergeCell ref="C35:R35"/>
    <mergeCell ref="C36:R36"/>
    <mergeCell ref="F20:W20"/>
    <mergeCell ref="F21:W21"/>
    <mergeCell ref="S36:V36"/>
    <mergeCell ref="C30:F30"/>
    <mergeCell ref="G30:M30"/>
    <mergeCell ref="N30:R30"/>
    <mergeCell ref="S30:V30"/>
    <mergeCell ref="C31:F31"/>
    <mergeCell ref="G31:M31"/>
    <mergeCell ref="N31:R31"/>
    <mergeCell ref="S31:V31"/>
    <mergeCell ref="C33:F33"/>
  </mergeCells>
  <phoneticPr fontId="1"/>
  <conditionalFormatting sqref="N31:R33">
    <cfRule type="cellIs" dxfId="3" priority="1" stopIfTrue="1" operator="greaterThanOrEqual">
      <formula>1</formula>
    </cfRule>
    <cfRule type="expression" dxfId="2" priority="2" stopIfTrue="1">
      <formula>$G31&gt;0</formula>
    </cfRule>
  </conditionalFormatting>
  <dataValidations count="3">
    <dataValidation type="list" allowBlank="1" showInputMessage="1" prompt="ﾘｽﾄから選んでください" sqref="F18:F19 L18 R18" xr:uid="{00000000-0002-0000-0000-000000000000}">
      <formula1>"■,□"</formula1>
    </dataValidation>
    <dataValidation imeMode="on" allowBlank="1" sqref="O11:X13 I19:V19 F20:W21 N22:W22 N24:W24 F25:W25 C31:C34 D31:F33" xr:uid="{00000000-0002-0000-0000-000001000000}"/>
    <dataValidation imeMode="off" allowBlank="1" sqref="Q5:S5 U5 W5 O14:X14 G22:H24 J22:J24 L22:L24 P23:Q23 S23 U23 R1:X1 G31:M33" xr:uid="{00000000-0002-0000-0000-000002000000}"/>
  </dataValidations>
  <pageMargins left="0.51181102362204722" right="0.51181102362204722" top="0.74803149606299213" bottom="0.74803149606299213" header="0.31496062992125984" footer="0.31496062992125984"/>
  <pageSetup paperSize="9" fitToHeight="0" orientation="portrait" cellComments="asDisplayed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X60"/>
  <sheetViews>
    <sheetView workbookViewId="0">
      <selection activeCell="O11" sqref="O11:X11"/>
    </sheetView>
  </sheetViews>
  <sheetFormatPr defaultColWidth="3.85546875" defaultRowHeight="18.75" customHeight="1"/>
  <cols>
    <col min="1" max="20" width="3.85546875" style="1"/>
    <col min="21" max="21" width="4.28515625" style="1" bestFit="1" customWidth="1"/>
    <col min="22" max="22" width="3.85546875" style="1"/>
    <col min="23" max="23" width="4.28515625" style="1" bestFit="1" customWidth="1"/>
    <col min="24" max="16384" width="3.85546875" style="1"/>
  </cols>
  <sheetData>
    <row r="1" spans="1:24" ht="15.75">
      <c r="R1" s="96" t="s">
        <v>0</v>
      </c>
      <c r="S1" s="96"/>
      <c r="T1" s="96"/>
      <c r="U1" s="96"/>
      <c r="V1" s="96"/>
      <c r="W1" s="96"/>
      <c r="X1" s="96"/>
    </row>
    <row r="2" spans="1:24" ht="18.75" customHeight="1">
      <c r="A2" s="103" t="s">
        <v>1</v>
      </c>
      <c r="B2" s="103"/>
      <c r="C2" s="103"/>
      <c r="D2" s="103"/>
      <c r="E2" s="103"/>
      <c r="F2" s="103"/>
      <c r="G2" s="103"/>
      <c r="H2" s="103"/>
      <c r="X2" s="10"/>
    </row>
    <row r="3" spans="1:24" ht="18.75" customHeight="1">
      <c r="A3" s="104"/>
      <c r="B3" s="104"/>
      <c r="C3" s="104"/>
      <c r="D3" s="104"/>
      <c r="E3" s="104"/>
      <c r="F3" s="104"/>
      <c r="G3" s="104"/>
      <c r="H3" s="104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5" spans="1:24" ht="18.75" customHeight="1">
      <c r="O5" s="3"/>
      <c r="P5" s="3"/>
      <c r="Q5" s="110"/>
      <c r="R5" s="110"/>
      <c r="S5" s="110"/>
      <c r="T5" s="19" t="s">
        <v>2</v>
      </c>
      <c r="U5" s="49"/>
      <c r="V5" s="3" t="s">
        <v>3</v>
      </c>
      <c r="W5" s="49"/>
      <c r="X5" s="3" t="s">
        <v>4</v>
      </c>
    </row>
    <row r="6" spans="1:24" ht="18.75" customHeight="1">
      <c r="O6" s="3"/>
      <c r="P6" s="3"/>
      <c r="Q6" s="3"/>
      <c r="R6" s="8"/>
      <c r="S6" s="3"/>
      <c r="T6" s="12"/>
      <c r="U6" s="3"/>
      <c r="V6" s="3"/>
      <c r="W6" s="3"/>
      <c r="X6" s="3"/>
    </row>
    <row r="7" spans="1:24" s="36" customFormat="1" ht="23.45" customHeight="1">
      <c r="A7" s="16" t="s">
        <v>5</v>
      </c>
      <c r="B7" s="35"/>
      <c r="C7" s="35"/>
      <c r="D7" s="35"/>
      <c r="E7" s="35"/>
      <c r="F7" s="35"/>
      <c r="G7" s="35"/>
      <c r="H7" s="35"/>
      <c r="I7" s="35"/>
      <c r="J7" s="35"/>
    </row>
    <row r="8" spans="1:24" s="16" customFormat="1" ht="23.45" customHeight="1">
      <c r="A8" s="35"/>
      <c r="B8" s="16" t="s">
        <v>6</v>
      </c>
      <c r="C8" s="35"/>
      <c r="D8" s="35"/>
      <c r="E8" s="35"/>
      <c r="F8" s="35"/>
      <c r="G8" s="35"/>
      <c r="H8" s="35"/>
      <c r="I8" s="35" t="s">
        <v>7</v>
      </c>
      <c r="J8" s="35"/>
      <c r="K8" s="15"/>
      <c r="L8" s="15"/>
      <c r="M8" s="15"/>
      <c r="Q8" s="15"/>
    </row>
    <row r="9" spans="1:24" s="8" customFormat="1" ht="18.75" customHeight="1">
      <c r="A9" s="14"/>
      <c r="B9" s="9"/>
      <c r="C9" s="14"/>
      <c r="D9" s="14"/>
      <c r="E9" s="14"/>
      <c r="F9" s="14"/>
      <c r="G9" s="14"/>
      <c r="H9" s="14"/>
      <c r="I9" s="17"/>
      <c r="J9" s="14"/>
      <c r="K9" s="16"/>
      <c r="L9" s="15"/>
      <c r="M9" s="15"/>
      <c r="Q9" s="15"/>
    </row>
    <row r="10" spans="1:24" s="8" customFormat="1" ht="18.75" customHeight="1">
      <c r="A10" s="14"/>
      <c r="B10" s="9"/>
      <c r="C10" s="14"/>
      <c r="D10" s="14"/>
      <c r="E10" s="14"/>
      <c r="F10" s="14"/>
      <c r="G10" s="14"/>
      <c r="H10" s="14"/>
      <c r="I10" s="17"/>
      <c r="J10" s="14"/>
      <c r="K10" s="16"/>
      <c r="L10" s="15"/>
      <c r="M10" s="15"/>
      <c r="Q10" s="15"/>
    </row>
    <row r="11" spans="1:24" s="8" customFormat="1" ht="18.75" customHeight="1">
      <c r="A11" s="14"/>
      <c r="B11" s="9"/>
      <c r="C11" s="14"/>
      <c r="D11" s="14"/>
      <c r="E11" s="14"/>
      <c r="F11" s="14"/>
      <c r="G11" s="14"/>
      <c r="H11" s="14"/>
      <c r="I11" s="17"/>
      <c r="J11" s="14"/>
      <c r="K11" s="16"/>
      <c r="L11" s="67" t="s">
        <v>8</v>
      </c>
      <c r="M11" s="67"/>
      <c r="N11" s="67"/>
      <c r="O11" s="68"/>
      <c r="P11" s="68"/>
      <c r="Q11" s="68"/>
      <c r="R11" s="68"/>
      <c r="S11" s="68"/>
      <c r="T11" s="68"/>
      <c r="U11" s="68"/>
      <c r="V11" s="68"/>
      <c r="W11" s="68"/>
      <c r="X11" s="68"/>
    </row>
    <row r="12" spans="1:24" s="9" customFormat="1" ht="18.75" customHeight="1">
      <c r="C12" s="13"/>
      <c r="L12" s="67" t="s">
        <v>9</v>
      </c>
      <c r="M12" s="67"/>
      <c r="N12" s="67"/>
      <c r="O12" s="68"/>
      <c r="P12" s="68"/>
      <c r="Q12" s="68"/>
      <c r="R12" s="68"/>
      <c r="S12" s="68"/>
      <c r="T12" s="68"/>
      <c r="U12" s="68"/>
      <c r="V12" s="68"/>
      <c r="W12" s="68"/>
      <c r="X12" s="68"/>
    </row>
    <row r="13" spans="1:24" s="9" customFormat="1" ht="18.75" customHeight="1">
      <c r="C13" s="13"/>
      <c r="L13" s="67" t="s">
        <v>10</v>
      </c>
      <c r="M13" s="67"/>
      <c r="N13" s="67"/>
      <c r="O13" s="68"/>
      <c r="P13" s="68"/>
      <c r="Q13" s="68"/>
      <c r="R13" s="68"/>
      <c r="S13" s="68"/>
      <c r="T13" s="68"/>
      <c r="U13" s="68"/>
      <c r="V13" s="68"/>
      <c r="W13" s="68"/>
      <c r="X13" s="68"/>
    </row>
    <row r="14" spans="1:24" s="9" customFormat="1" ht="18.75" customHeight="1">
      <c r="C14" s="13"/>
      <c r="L14" s="67" t="s">
        <v>11</v>
      </c>
      <c r="M14" s="67"/>
      <c r="N14" s="67"/>
      <c r="O14" s="68"/>
      <c r="P14" s="68"/>
      <c r="Q14" s="68"/>
      <c r="R14" s="68"/>
      <c r="S14" s="68"/>
      <c r="T14" s="68"/>
      <c r="U14" s="68"/>
      <c r="V14" s="68"/>
      <c r="W14" s="68"/>
      <c r="X14" s="68"/>
    </row>
    <row r="15" spans="1:24" s="9" customFormat="1" ht="18.75" customHeight="1">
      <c r="O15" s="22"/>
      <c r="P15" s="22"/>
      <c r="Q15" s="22"/>
      <c r="R15" s="22"/>
      <c r="S15" s="22"/>
      <c r="T15" s="22"/>
      <c r="U15" s="22"/>
      <c r="V15" s="22"/>
      <c r="W15" s="22"/>
      <c r="X15" s="22"/>
    </row>
    <row r="16" spans="1:24" s="9" customFormat="1" ht="18.75" customHeight="1">
      <c r="A16" s="18"/>
      <c r="C16" s="18"/>
      <c r="D16" s="18"/>
      <c r="E16" s="19" t="s">
        <v>12</v>
      </c>
      <c r="H16" s="18"/>
      <c r="I16" s="18"/>
      <c r="J16" s="18"/>
      <c r="K16" s="18"/>
    </row>
    <row r="17" spans="1:23" s="9" customFormat="1" ht="18.75" customHeight="1">
      <c r="A17" s="18"/>
      <c r="B17" s="19"/>
      <c r="C17" s="18"/>
      <c r="D17" s="18"/>
      <c r="E17" s="18"/>
      <c r="F17" s="18"/>
      <c r="G17" s="18"/>
      <c r="H17" s="18"/>
      <c r="I17" s="18"/>
      <c r="J17" s="18"/>
      <c r="K17" s="18"/>
    </row>
    <row r="18" spans="1:23" ht="18.75" customHeight="1">
      <c r="A18" s="3"/>
      <c r="B18" s="105" t="s">
        <v>13</v>
      </c>
      <c r="C18" s="106"/>
      <c r="D18" s="106"/>
      <c r="E18" s="106"/>
      <c r="F18" s="44" t="s">
        <v>14</v>
      </c>
      <c r="G18" s="27" t="s">
        <v>15</v>
      </c>
      <c r="H18" s="28"/>
      <c r="I18" s="28"/>
      <c r="J18" s="28"/>
      <c r="K18" s="29"/>
      <c r="L18" s="46" t="s">
        <v>14</v>
      </c>
      <c r="M18" s="27" t="s">
        <v>16</v>
      </c>
      <c r="N18" s="28"/>
      <c r="O18" s="28"/>
      <c r="P18" s="29"/>
      <c r="Q18" s="30"/>
      <c r="R18" s="46" t="s">
        <v>14</v>
      </c>
      <c r="S18" s="27" t="s">
        <v>17</v>
      </c>
      <c r="T18" s="28"/>
      <c r="U18" s="29"/>
      <c r="V18" s="29"/>
      <c r="W18" s="31"/>
    </row>
    <row r="19" spans="1:23" ht="18.75" customHeight="1">
      <c r="A19" s="3"/>
      <c r="B19" s="107"/>
      <c r="C19" s="108"/>
      <c r="D19" s="108"/>
      <c r="E19" s="108"/>
      <c r="F19" s="45" t="s">
        <v>14</v>
      </c>
      <c r="G19" s="32" t="s">
        <v>18</v>
      </c>
      <c r="H19" s="33"/>
      <c r="I19" s="109"/>
      <c r="J19" s="109"/>
      <c r="K19" s="109"/>
      <c r="L19" s="109"/>
      <c r="M19" s="109"/>
      <c r="N19" s="109"/>
      <c r="O19" s="109"/>
      <c r="P19" s="109"/>
      <c r="Q19" s="109"/>
      <c r="R19" s="109"/>
      <c r="S19" s="109"/>
      <c r="T19" s="109"/>
      <c r="U19" s="109"/>
      <c r="V19" s="109"/>
      <c r="W19" s="34" t="s">
        <v>19</v>
      </c>
    </row>
    <row r="20" spans="1:23" s="4" customFormat="1" ht="19.899999999999999" customHeight="1">
      <c r="A20" s="1"/>
      <c r="B20" s="55" t="s">
        <v>20</v>
      </c>
      <c r="C20" s="56"/>
      <c r="D20" s="56"/>
      <c r="E20" s="57"/>
      <c r="F20" s="64"/>
      <c r="G20" s="65"/>
      <c r="H20" s="65"/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65"/>
      <c r="T20" s="65"/>
      <c r="U20" s="65"/>
      <c r="V20" s="65"/>
      <c r="W20" s="66"/>
    </row>
    <row r="21" spans="1:23" s="4" customFormat="1" ht="19.899999999999999" customHeight="1">
      <c r="A21" s="1"/>
      <c r="B21" s="55" t="s">
        <v>21</v>
      </c>
      <c r="C21" s="56"/>
      <c r="D21" s="56"/>
      <c r="E21" s="57"/>
      <c r="F21" s="64"/>
      <c r="G21" s="65"/>
      <c r="H21" s="65"/>
      <c r="I21" s="65"/>
      <c r="J21" s="65"/>
      <c r="K21" s="65"/>
      <c r="L21" s="65"/>
      <c r="M21" s="65"/>
      <c r="N21" s="65"/>
      <c r="O21" s="65"/>
      <c r="P21" s="65"/>
      <c r="Q21" s="65"/>
      <c r="R21" s="65"/>
      <c r="S21" s="65"/>
      <c r="T21" s="65"/>
      <c r="U21" s="65"/>
      <c r="V21" s="65"/>
      <c r="W21" s="66"/>
    </row>
    <row r="22" spans="1:23" s="4" customFormat="1" ht="19.899999999999999" customHeight="1">
      <c r="A22" s="1"/>
      <c r="B22" s="55" t="s">
        <v>22</v>
      </c>
      <c r="C22" s="56"/>
      <c r="D22" s="56"/>
      <c r="E22" s="57"/>
      <c r="F22" s="37" t="s">
        <v>23</v>
      </c>
      <c r="G22" s="97"/>
      <c r="H22" s="97"/>
      <c r="I22" s="38" t="s">
        <v>2</v>
      </c>
      <c r="J22" s="47"/>
      <c r="K22" s="38" t="s">
        <v>3</v>
      </c>
      <c r="L22" s="47"/>
      <c r="M22" s="38" t="s">
        <v>4</v>
      </c>
      <c r="N22" s="98"/>
      <c r="O22" s="98"/>
      <c r="P22" s="98"/>
      <c r="Q22" s="98"/>
      <c r="R22" s="98"/>
      <c r="S22" s="98"/>
      <c r="T22" s="98"/>
      <c r="U22" s="98"/>
      <c r="V22" s="98"/>
      <c r="W22" s="99"/>
    </row>
    <row r="23" spans="1:23" ht="19.899999999999999" customHeight="1">
      <c r="B23" s="55" t="s">
        <v>24</v>
      </c>
      <c r="C23" s="56"/>
      <c r="D23" s="56"/>
      <c r="E23" s="57"/>
      <c r="F23" s="42" t="s">
        <v>23</v>
      </c>
      <c r="G23" s="97"/>
      <c r="H23" s="97"/>
      <c r="I23" s="38" t="s">
        <v>2</v>
      </c>
      <c r="J23" s="48"/>
      <c r="K23" s="41" t="s">
        <v>3</v>
      </c>
      <c r="L23" s="48"/>
      <c r="M23" s="41" t="s">
        <v>4</v>
      </c>
      <c r="N23" s="39" t="s">
        <v>25</v>
      </c>
      <c r="O23" s="40" t="s">
        <v>23</v>
      </c>
      <c r="P23" s="97"/>
      <c r="Q23" s="97"/>
      <c r="R23" s="38" t="s">
        <v>2</v>
      </c>
      <c r="S23" s="48"/>
      <c r="T23" s="38" t="s">
        <v>3</v>
      </c>
      <c r="U23" s="48"/>
      <c r="V23" s="41" t="s">
        <v>4</v>
      </c>
      <c r="W23" s="43"/>
    </row>
    <row r="24" spans="1:23" ht="19.899999999999999" customHeight="1">
      <c r="B24" s="79" t="s">
        <v>26</v>
      </c>
      <c r="C24" s="80"/>
      <c r="D24" s="80"/>
      <c r="E24" s="81"/>
      <c r="F24" s="42" t="s">
        <v>23</v>
      </c>
      <c r="G24" s="97"/>
      <c r="H24" s="97"/>
      <c r="I24" s="38" t="s">
        <v>2</v>
      </c>
      <c r="J24" s="48"/>
      <c r="K24" s="41" t="s">
        <v>3</v>
      </c>
      <c r="L24" s="48"/>
      <c r="M24" s="41" t="s">
        <v>4</v>
      </c>
      <c r="N24" s="65"/>
      <c r="O24" s="65"/>
      <c r="P24" s="65"/>
      <c r="Q24" s="65"/>
      <c r="R24" s="65"/>
      <c r="S24" s="65"/>
      <c r="T24" s="65"/>
      <c r="U24" s="65"/>
      <c r="V24" s="65"/>
      <c r="W24" s="66"/>
    </row>
    <row r="25" spans="1:23" ht="40.15" customHeight="1">
      <c r="B25" s="79" t="s">
        <v>27</v>
      </c>
      <c r="C25" s="80"/>
      <c r="D25" s="80"/>
      <c r="E25" s="81"/>
      <c r="F25" s="100"/>
      <c r="G25" s="101"/>
      <c r="H25" s="101"/>
      <c r="I25" s="101"/>
      <c r="J25" s="101"/>
      <c r="K25" s="101"/>
      <c r="L25" s="101"/>
      <c r="M25" s="101"/>
      <c r="N25" s="101"/>
      <c r="O25" s="101"/>
      <c r="P25" s="101"/>
      <c r="Q25" s="101"/>
      <c r="R25" s="101"/>
      <c r="S25" s="101"/>
      <c r="T25" s="101"/>
      <c r="U25" s="101"/>
      <c r="V25" s="101"/>
      <c r="W25" s="102"/>
    </row>
    <row r="26" spans="1:23" ht="19.899999999999999" customHeight="1">
      <c r="C26" s="20"/>
      <c r="D26" s="20"/>
      <c r="E26" s="20"/>
      <c r="F26" s="20"/>
      <c r="G26" s="21"/>
      <c r="H26" s="21"/>
      <c r="I26" s="21"/>
      <c r="J26" s="21"/>
      <c r="K26" s="21"/>
      <c r="L26" s="21"/>
      <c r="M26" s="21"/>
      <c r="N26" s="21"/>
      <c r="O26" s="21"/>
      <c r="S26" s="21"/>
      <c r="T26" s="21"/>
      <c r="U26" s="21"/>
      <c r="V26" s="21"/>
    </row>
    <row r="27" spans="1:23" ht="18.75" customHeight="1">
      <c r="C27" s="11"/>
      <c r="G27" s="86" t="s">
        <v>28</v>
      </c>
      <c r="H27" s="86"/>
      <c r="I27" s="86"/>
      <c r="J27" s="88">
        <f>S34</f>
        <v>55000</v>
      </c>
      <c r="K27" s="88"/>
      <c r="L27" s="88"/>
      <c r="M27" s="88"/>
      <c r="N27" s="88"/>
      <c r="O27" s="88"/>
      <c r="P27" s="88"/>
      <c r="Q27" s="84" t="s">
        <v>29</v>
      </c>
      <c r="R27" s="82" t="s">
        <v>30</v>
      </c>
      <c r="S27" s="82"/>
    </row>
    <row r="28" spans="1:23" ht="18.75" customHeight="1">
      <c r="B28" s="11"/>
      <c r="C28" s="11"/>
      <c r="G28" s="87"/>
      <c r="H28" s="87"/>
      <c r="I28" s="87"/>
      <c r="J28" s="89"/>
      <c r="K28" s="89"/>
      <c r="L28" s="89"/>
      <c r="M28" s="89"/>
      <c r="N28" s="89"/>
      <c r="O28" s="89"/>
      <c r="P28" s="89"/>
      <c r="Q28" s="85"/>
      <c r="R28" s="83"/>
      <c r="S28" s="83"/>
    </row>
    <row r="29" spans="1:23" s="8" customFormat="1" ht="18.75" customHeight="1"/>
    <row r="30" spans="1:23" s="4" customFormat="1" ht="24" customHeight="1" thickBot="1">
      <c r="C30" s="70" t="s">
        <v>31</v>
      </c>
      <c r="D30" s="70"/>
      <c r="E30" s="70"/>
      <c r="F30" s="70"/>
      <c r="G30" s="71" t="s">
        <v>50</v>
      </c>
      <c r="H30" s="71"/>
      <c r="I30" s="71"/>
      <c r="J30" s="71"/>
      <c r="K30" s="71"/>
      <c r="L30" s="71"/>
      <c r="M30" s="71"/>
      <c r="N30" s="70" t="s">
        <v>33</v>
      </c>
      <c r="O30" s="70"/>
      <c r="P30" s="70"/>
      <c r="Q30" s="70"/>
      <c r="R30" s="70"/>
      <c r="S30" s="70" t="s">
        <v>28</v>
      </c>
      <c r="T30" s="70"/>
      <c r="U30" s="70"/>
      <c r="V30" s="70"/>
    </row>
    <row r="31" spans="1:23" s="4" customFormat="1" ht="19.899999999999999" customHeight="1" thickTop="1">
      <c r="C31" s="72" t="s">
        <v>34</v>
      </c>
      <c r="D31" s="72"/>
      <c r="E31" s="72"/>
      <c r="F31" s="72"/>
      <c r="G31" s="73">
        <v>11000</v>
      </c>
      <c r="H31" s="73"/>
      <c r="I31" s="73"/>
      <c r="J31" s="73"/>
      <c r="K31" s="73"/>
      <c r="L31" s="73"/>
      <c r="M31" s="73"/>
      <c r="N31" s="126">
        <v>1</v>
      </c>
      <c r="O31" s="126"/>
      <c r="P31" s="126"/>
      <c r="Q31" s="126"/>
      <c r="R31" s="126"/>
      <c r="S31" s="74">
        <f>IF(G31="","",SUM(G31*N31))</f>
        <v>11000</v>
      </c>
      <c r="T31" s="74"/>
      <c r="U31" s="74"/>
      <c r="V31" s="74"/>
    </row>
    <row r="32" spans="1:23" s="4" customFormat="1" ht="19.899999999999999" customHeight="1">
      <c r="C32" s="72"/>
      <c r="D32" s="72"/>
      <c r="E32" s="72"/>
      <c r="F32" s="72"/>
      <c r="G32" s="73">
        <v>22000</v>
      </c>
      <c r="H32" s="73"/>
      <c r="I32" s="73"/>
      <c r="J32" s="73"/>
      <c r="K32" s="73"/>
      <c r="L32" s="73"/>
      <c r="M32" s="73"/>
      <c r="N32" s="126">
        <v>2</v>
      </c>
      <c r="O32" s="126"/>
      <c r="P32" s="126"/>
      <c r="Q32" s="126"/>
      <c r="R32" s="126"/>
      <c r="S32" s="74">
        <f>IF(G32="","",SUM(G32*N32))</f>
        <v>44000</v>
      </c>
      <c r="T32" s="74"/>
      <c r="U32" s="74"/>
      <c r="V32" s="74"/>
    </row>
    <row r="33" spans="1:22" s="4" customFormat="1" ht="19.899999999999999" customHeight="1" thickBot="1">
      <c r="C33" s="75"/>
      <c r="D33" s="75"/>
      <c r="E33" s="75"/>
      <c r="F33" s="75"/>
      <c r="G33" s="76"/>
      <c r="H33" s="76"/>
      <c r="I33" s="76"/>
      <c r="J33" s="76"/>
      <c r="K33" s="76"/>
      <c r="L33" s="76"/>
      <c r="M33" s="76"/>
      <c r="N33" s="127"/>
      <c r="O33" s="127"/>
      <c r="P33" s="127"/>
      <c r="Q33" s="127"/>
      <c r="R33" s="127"/>
      <c r="S33" s="77" t="str">
        <f>IF(G33="","",SUM(G33*N33))</f>
        <v/>
      </c>
      <c r="T33" s="77"/>
      <c r="U33" s="77"/>
      <c r="V33" s="77"/>
    </row>
    <row r="34" spans="1:22" s="4" customFormat="1" ht="19.899999999999999" customHeight="1" thickTop="1">
      <c r="C34" s="90" t="s">
        <v>51</v>
      </c>
      <c r="D34" s="91"/>
      <c r="E34" s="91"/>
      <c r="F34" s="91"/>
      <c r="G34" s="91"/>
      <c r="H34" s="91"/>
      <c r="I34" s="91"/>
      <c r="J34" s="91"/>
      <c r="K34" s="91"/>
      <c r="L34" s="91"/>
      <c r="M34" s="91"/>
      <c r="N34" s="91"/>
      <c r="O34" s="91"/>
      <c r="P34" s="91"/>
      <c r="Q34" s="91"/>
      <c r="R34" s="92"/>
      <c r="S34" s="93">
        <f>SUM(S31:V33)</f>
        <v>55000</v>
      </c>
      <c r="T34" s="94"/>
      <c r="U34" s="94"/>
      <c r="V34" s="95"/>
    </row>
    <row r="35" spans="1:22" s="4" customFormat="1" ht="19.899999999999999" customHeight="1">
      <c r="C35" s="124" t="s">
        <v>36</v>
      </c>
      <c r="D35" s="124"/>
      <c r="E35" s="124"/>
      <c r="F35" s="124"/>
      <c r="G35" s="124"/>
      <c r="H35" s="124"/>
      <c r="I35" s="124"/>
      <c r="J35" s="124"/>
      <c r="K35" s="124"/>
      <c r="L35" s="124"/>
      <c r="M35" s="124"/>
      <c r="N35" s="124"/>
      <c r="O35" s="124"/>
      <c r="P35" s="124"/>
      <c r="Q35" s="124"/>
      <c r="R35" s="124"/>
      <c r="S35" s="125">
        <f>S34/1.1*0.1</f>
        <v>5000</v>
      </c>
      <c r="T35" s="125"/>
      <c r="U35" s="125"/>
      <c r="V35" s="125"/>
    </row>
    <row r="36" spans="1:22" s="4" customFormat="1" ht="24" customHeight="1">
      <c r="C36" s="51"/>
      <c r="D36" s="51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  <c r="P36" s="52"/>
      <c r="Q36" s="52"/>
      <c r="R36" s="52"/>
      <c r="S36" s="54"/>
      <c r="T36" s="54"/>
      <c r="U36" s="53"/>
      <c r="V36" s="53"/>
    </row>
    <row r="37" spans="1:22" ht="15.75">
      <c r="E37" s="111" t="s">
        <v>38</v>
      </c>
      <c r="F37" s="111"/>
      <c r="G37" s="111"/>
      <c r="H37" s="111"/>
      <c r="I37" s="112" t="s">
        <v>39</v>
      </c>
      <c r="J37" s="113"/>
      <c r="K37" s="113"/>
      <c r="L37" s="113"/>
      <c r="M37" s="111" t="s">
        <v>40</v>
      </c>
      <c r="N37" s="111"/>
      <c r="O37" s="111"/>
      <c r="P37" s="111"/>
      <c r="Q37" s="112" t="s">
        <v>41</v>
      </c>
      <c r="R37" s="113"/>
      <c r="S37" s="113"/>
      <c r="T37" s="113"/>
    </row>
    <row r="38" spans="1:22" s="6" customFormat="1" ht="14.25">
      <c r="A38" s="5"/>
      <c r="B38" s="5"/>
      <c r="C38" s="5"/>
      <c r="D38" s="5"/>
      <c r="E38" s="111" t="s">
        <v>42</v>
      </c>
      <c r="F38" s="111"/>
      <c r="G38" s="111"/>
      <c r="H38" s="111"/>
      <c r="I38" s="112" t="s">
        <v>43</v>
      </c>
      <c r="J38" s="113"/>
      <c r="K38" s="113"/>
      <c r="L38" s="113"/>
      <c r="M38" s="111" t="s">
        <v>44</v>
      </c>
      <c r="N38" s="111"/>
      <c r="O38" s="111"/>
      <c r="P38" s="111"/>
      <c r="Q38" s="112">
        <v>8064059</v>
      </c>
      <c r="R38" s="113"/>
      <c r="S38" s="113"/>
      <c r="T38" s="113"/>
      <c r="U38" s="5"/>
    </row>
    <row r="39" spans="1:22" s="5" customFormat="1" ht="14.25">
      <c r="E39" s="114" t="s">
        <v>45</v>
      </c>
      <c r="F39" s="115"/>
      <c r="G39" s="115"/>
      <c r="H39" s="116"/>
      <c r="I39" s="120" t="s">
        <v>46</v>
      </c>
      <c r="J39" s="120"/>
      <c r="K39" s="120"/>
      <c r="L39" s="120"/>
      <c r="M39" s="120"/>
      <c r="N39" s="120"/>
      <c r="O39" s="120"/>
      <c r="P39" s="120"/>
      <c r="Q39" s="120"/>
      <c r="R39" s="120"/>
      <c r="S39" s="120"/>
      <c r="T39" s="121"/>
    </row>
    <row r="40" spans="1:22" s="5" customFormat="1" ht="14.25">
      <c r="E40" s="117"/>
      <c r="F40" s="118"/>
      <c r="G40" s="118"/>
      <c r="H40" s="119"/>
      <c r="I40" s="122" t="s">
        <v>47</v>
      </c>
      <c r="J40" s="122"/>
      <c r="K40" s="122"/>
      <c r="L40" s="122"/>
      <c r="M40" s="122"/>
      <c r="N40" s="122"/>
      <c r="O40" s="122"/>
      <c r="P40" s="122"/>
      <c r="Q40" s="122"/>
      <c r="R40" s="122"/>
      <c r="S40" s="122"/>
      <c r="T40" s="123"/>
    </row>
    <row r="41" spans="1:22" s="5" customFormat="1" ht="18.600000000000001" customHeight="1">
      <c r="C41" s="23"/>
      <c r="D41" s="23"/>
      <c r="E41" s="111" t="s">
        <v>48</v>
      </c>
      <c r="F41" s="111"/>
      <c r="G41" s="111"/>
      <c r="H41" s="111"/>
      <c r="I41" s="113" t="s">
        <v>49</v>
      </c>
      <c r="J41" s="113"/>
      <c r="K41" s="113"/>
      <c r="L41" s="113"/>
      <c r="M41" s="113"/>
      <c r="N41" s="113"/>
      <c r="O41" s="113"/>
      <c r="P41" s="113"/>
      <c r="Q41" s="113"/>
      <c r="R41" s="113"/>
      <c r="S41" s="113"/>
      <c r="T41" s="113"/>
    </row>
    <row r="46" spans="1:22" ht="18.75" customHeight="1">
      <c r="F46" s="3"/>
    </row>
    <row r="47" spans="1:22" ht="18.75" customHeight="1">
      <c r="F47" s="3"/>
      <c r="N47" s="3"/>
      <c r="O47" s="3"/>
      <c r="P47" s="3"/>
    </row>
    <row r="48" spans="1:22" ht="18.75" customHeight="1">
      <c r="F48" s="3"/>
      <c r="N48" s="3"/>
      <c r="O48" s="3"/>
      <c r="P48" s="3"/>
    </row>
    <row r="49" spans="1:23" ht="18.75" customHeight="1"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</row>
    <row r="50" spans="1:23" ht="18.75" customHeight="1"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</row>
    <row r="57" spans="1:23" ht="18.75" customHeight="1">
      <c r="A57" s="3"/>
      <c r="D57" s="7"/>
      <c r="F57" s="7"/>
      <c r="H57" s="7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</row>
    <row r="58" spans="1:23" ht="18.75" customHeight="1"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</row>
    <row r="59" spans="1:23" ht="18.75" customHeight="1"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</row>
    <row r="60" spans="1:23" ht="18.75" customHeight="1"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</row>
  </sheetData>
  <sheetProtection selectLockedCells="1"/>
  <mergeCells count="65">
    <mergeCell ref="E41:H41"/>
    <mergeCell ref="I41:T41"/>
    <mergeCell ref="C34:R34"/>
    <mergeCell ref="S34:V34"/>
    <mergeCell ref="R1:X1"/>
    <mergeCell ref="I38:L38"/>
    <mergeCell ref="M38:P38"/>
    <mergeCell ref="Q38:T38"/>
    <mergeCell ref="E39:H40"/>
    <mergeCell ref="I39:T39"/>
    <mergeCell ref="I40:T40"/>
    <mergeCell ref="C35:R35"/>
    <mergeCell ref="S35:V35"/>
    <mergeCell ref="E37:H37"/>
    <mergeCell ref="I37:L37"/>
    <mergeCell ref="M37:P37"/>
    <mergeCell ref="Q37:T37"/>
    <mergeCell ref="E38:H38"/>
    <mergeCell ref="C32:F32"/>
    <mergeCell ref="G32:M32"/>
    <mergeCell ref="N32:R32"/>
    <mergeCell ref="S32:V32"/>
    <mergeCell ref="C33:F33"/>
    <mergeCell ref="G33:M33"/>
    <mergeCell ref="N33:R33"/>
    <mergeCell ref="S33:V33"/>
    <mergeCell ref="C30:F30"/>
    <mergeCell ref="G30:M30"/>
    <mergeCell ref="N30:R30"/>
    <mergeCell ref="S30:V30"/>
    <mergeCell ref="C31:F31"/>
    <mergeCell ref="G31:M31"/>
    <mergeCell ref="N31:R31"/>
    <mergeCell ref="S31:V31"/>
    <mergeCell ref="B25:E25"/>
    <mergeCell ref="F25:W25"/>
    <mergeCell ref="G27:I28"/>
    <mergeCell ref="J27:P28"/>
    <mergeCell ref="Q27:Q28"/>
    <mergeCell ref="R27:S28"/>
    <mergeCell ref="B23:E23"/>
    <mergeCell ref="G23:H23"/>
    <mergeCell ref="P23:Q23"/>
    <mergeCell ref="B24:E24"/>
    <mergeCell ref="G24:H24"/>
    <mergeCell ref="N24:W24"/>
    <mergeCell ref="B20:E20"/>
    <mergeCell ref="F20:W20"/>
    <mergeCell ref="B21:E21"/>
    <mergeCell ref="F21:W21"/>
    <mergeCell ref="B22:E22"/>
    <mergeCell ref="G22:H22"/>
    <mergeCell ref="N22:W22"/>
    <mergeCell ref="L13:N13"/>
    <mergeCell ref="O13:X13"/>
    <mergeCell ref="L14:N14"/>
    <mergeCell ref="O14:X14"/>
    <mergeCell ref="B18:E19"/>
    <mergeCell ref="I19:V19"/>
    <mergeCell ref="A2:H3"/>
    <mergeCell ref="Q5:S5"/>
    <mergeCell ref="L11:N11"/>
    <mergeCell ref="O11:X11"/>
    <mergeCell ref="L12:N12"/>
    <mergeCell ref="O12:X12"/>
  </mergeCells>
  <phoneticPr fontId="1"/>
  <conditionalFormatting sqref="N31:R33">
    <cfRule type="cellIs" dxfId="1" priority="1" stopIfTrue="1" operator="greaterThanOrEqual">
      <formula>1</formula>
    </cfRule>
    <cfRule type="expression" dxfId="0" priority="2" stopIfTrue="1">
      <formula>$G31&gt;0</formula>
    </cfRule>
  </conditionalFormatting>
  <dataValidations count="3">
    <dataValidation imeMode="off" allowBlank="1" sqref="Q5:S5 U5 W5 O14:X14 G22:H24 J22:J24 L22:L24 P23:Q23 S23 U23 R1:X1 G31:M33" xr:uid="{00000000-0002-0000-0100-000000000000}"/>
    <dataValidation imeMode="on" allowBlank="1" sqref="O11:X13 I19:V19 F20:W21 N22:W22 N24:W24 F25:W25 C31:F33 C34" xr:uid="{00000000-0002-0000-0100-000001000000}"/>
    <dataValidation type="list" allowBlank="1" showInputMessage="1" prompt="ﾘｽﾄから選んでください" sqref="F18:F19 L18 R18" xr:uid="{00000000-0002-0000-0100-000002000000}">
      <formula1>"■,□"</formula1>
    </dataValidation>
  </dataValidations>
  <pageMargins left="0.51181102362204722" right="0.51181102362204722" top="0.74803149606299213" bottom="0.74803149606299213" header="0.31496062992125984" footer="0.31496062992125984"/>
  <pageSetup paperSize="9" fitToHeight="0" orientation="portrait" cellComments="asDisplayed" r:id="rId1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653b02f-918f-44cb-81cf-83bb6ea7453d">
      <Terms xmlns="http://schemas.microsoft.com/office/infopath/2007/PartnerControls"/>
    </lcf76f155ced4ddcb4097134ff3c332f>
    <TaxCatchAll xmlns="235689cb-aa02-44ed-8426-82040bdf63f1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F6A617D65156F849A5F6DB2F21748CE7" ma:contentTypeVersion="11" ma:contentTypeDescription="新しいドキュメントを作成します。" ma:contentTypeScope="" ma:versionID="77dac75efd8cb5836762dab4036ae587">
  <xsd:schema xmlns:xsd="http://www.w3.org/2001/XMLSchema" xmlns:xs="http://www.w3.org/2001/XMLSchema" xmlns:p="http://schemas.microsoft.com/office/2006/metadata/properties" xmlns:ns2="3653b02f-918f-44cb-81cf-83bb6ea7453d" xmlns:ns3="235689cb-aa02-44ed-8426-82040bdf63f1" targetNamespace="http://schemas.microsoft.com/office/2006/metadata/properties" ma:root="true" ma:fieldsID="994dc6e533e0a22c4ed794a80ca08c0d" ns2:_="" ns3:_="">
    <xsd:import namespace="3653b02f-918f-44cb-81cf-83bb6ea7453d"/>
    <xsd:import namespace="235689cb-aa02-44ed-8426-82040bdf63f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53b02f-918f-44cb-81cf-83bb6ea7453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b8905bcd-c5ac-4f9d-a53f-8a5d2af52b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5689cb-aa02-44ed-8426-82040bdf63f1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39c4ceaa-be39-4599-a33f-69eeb94ce8e4}" ma:internalName="TaxCatchAll" ma:showField="CatchAllData" ma:web="235689cb-aa02-44ed-8426-82040bdf63f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9534700-8B56-4454-BCEA-10C46E366040}"/>
</file>

<file path=customXml/itemProps2.xml><?xml version="1.0" encoding="utf-8"?>
<ds:datastoreItem xmlns:ds="http://schemas.openxmlformats.org/officeDocument/2006/customXml" ds:itemID="{B6BD37EB-BCE7-4744-866C-4296085D8A3B}"/>
</file>

<file path=customXml/itemProps3.xml><?xml version="1.0" encoding="utf-8"?>
<ds:datastoreItem xmlns:ds="http://schemas.openxmlformats.org/officeDocument/2006/customXml" ds:itemID="{DF997212-D652-4893-ACB7-DE24B2F1CCF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Toshiba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IEUser01</dc:creator>
  <cp:keywords/>
  <dc:description/>
  <cp:lastModifiedBy>Chiyoko Mathunaga</cp:lastModifiedBy>
  <cp:revision/>
  <dcterms:created xsi:type="dcterms:W3CDTF">2014-04-02T23:54:50Z</dcterms:created>
  <dcterms:modified xsi:type="dcterms:W3CDTF">2026-02-13T02:05:31Z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0x010100F6A617D65156F849A5F6DB2F21748CE7</vt:lpwstr>
  </property>
  <property fmtid="{D5CDD505-2E9C-101B-9397-08002B2CF9AE}" pid="3" name="MediaServiceImageTags">
    <vt:lpwstr/>
  </property>
</Properties>
</file>